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voiemontblanctourisme.sharepoint.com/sites/OBS_Indicateurs/Documents partages/Fréquentation des sites/"/>
    </mc:Choice>
  </mc:AlternateContent>
  <xr:revisionPtr revIDLastSave="50" documentId="8_{3855482A-928E-4FD1-91E8-BE930C2ED4DB}" xr6:coauthVersionLast="47" xr6:coauthVersionMax="47" xr10:uidLastSave="{619CDC56-D724-41B1-A098-FE511FE8BBD7}"/>
  <bookViews>
    <workbookView xWindow="28680" yWindow="-120" windowWidth="29040" windowHeight="15720" xr2:uid="{A46F7427-601A-4D9C-A0F7-5EC493F462C3}"/>
  </bookViews>
  <sheets>
    <sheet name="20230901" sheetId="1" r:id="rId1"/>
  </sheets>
  <externalReferences>
    <externalReference r:id="rId2"/>
  </externalReferences>
  <definedNames>
    <definedName name="_xlnm._FilterDatabase" localSheetId="0" hidden="1">'20230901'!$A$13:$AC$194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3" i="1" l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B13" i="1"/>
</calcChain>
</file>

<file path=xl/sharedStrings.xml><?xml version="1.0" encoding="utf-8"?>
<sst xmlns="http://schemas.openxmlformats.org/spreadsheetml/2006/main" count="1312" uniqueCount="338">
  <si>
    <t>LA FREQUENTATION DES SITES, MONUMENTS ET MANIFESTATIONS</t>
  </si>
  <si>
    <t xml:space="preserve">Etat des données reçues au :  </t>
  </si>
  <si>
    <t>Mise en ligne le :</t>
  </si>
  <si>
    <t>version du 01/09/2023</t>
  </si>
  <si>
    <t>Mentions des sources : enquête Observatoire ASMB auprès des sites</t>
  </si>
  <si>
    <t>Les chiffres ci-dessous sont issus d'une enquête exhaustive auprès des sites, monuments et manifestations touristiques, réalisée par l'Observatoire Savoie Mont Blanc.</t>
  </si>
  <si>
    <t>Seuls les sites qui ont bien voulu nous répondre et qui nous autorisent à diffuser leurs données figurent dans ce fichier.</t>
  </si>
  <si>
    <t>Les sites sont classés par ordre décroissant du nombre d'entrées réalisées en 2022.</t>
  </si>
  <si>
    <t>/!\</t>
  </si>
  <si>
    <t>Pour toute information nous contacter : observatoire@agencesmb.com</t>
  </si>
  <si>
    <t>Crise sanitaire</t>
  </si>
  <si>
    <t>Nom du site</t>
  </si>
  <si>
    <t>Commune</t>
  </si>
  <si>
    <t>Secteur Touristique</t>
  </si>
  <si>
    <t>Département</t>
  </si>
  <si>
    <t>TRANSPORTS TOURISTIQUES</t>
  </si>
  <si>
    <t>Chamonix-Mont-Blanc</t>
  </si>
  <si>
    <t>Pays du Mont-Blanc</t>
  </si>
  <si>
    <t>Le Grand Parc d'Andilly</t>
  </si>
  <si>
    <t>PARCS A THEME</t>
  </si>
  <si>
    <t>Andilly</t>
  </si>
  <si>
    <t>Genevois, Albanais, Arve, Faucigny</t>
  </si>
  <si>
    <t xml:space="preserve">Gorges du Fier </t>
  </si>
  <si>
    <t>SITES NATURELS</t>
  </si>
  <si>
    <t>Lovagny</t>
  </si>
  <si>
    <t>DC</t>
  </si>
  <si>
    <t>Saint-Gervais-les-Bains</t>
  </si>
  <si>
    <t xml:space="preserve">Hameau du Père Noël </t>
  </si>
  <si>
    <t>MUSEES</t>
  </si>
  <si>
    <t>Saint-Blaise</t>
  </si>
  <si>
    <t xml:space="preserve">Croisières commentées sur le lac d'Annecy </t>
  </si>
  <si>
    <t>Annecy</t>
  </si>
  <si>
    <t>Lac d'Annecy</t>
  </si>
  <si>
    <t>Musée-Château d'Annecy</t>
  </si>
  <si>
    <t xml:space="preserve">Festival Musilac </t>
  </si>
  <si>
    <t>FESTIVALS SPECTACLES</t>
  </si>
  <si>
    <t>Aix-les-Bains</t>
  </si>
  <si>
    <t>Région des Lacs et de Chambéry, Bauges</t>
  </si>
  <si>
    <t xml:space="preserve">Parc Animalier de Merlet </t>
  </si>
  <si>
    <t>Les Houches</t>
  </si>
  <si>
    <t>Abbaye d'Hautecombe</t>
  </si>
  <si>
    <t>EDIFICES RELIGIEUX</t>
  </si>
  <si>
    <t>Saint-Pierre-de-Curtille</t>
  </si>
  <si>
    <t xml:space="preserve">Château de Menthon </t>
  </si>
  <si>
    <t>CHATEAUX</t>
  </si>
  <si>
    <t>Menthon-Saint-Bernard</t>
  </si>
  <si>
    <t>Les Grandes Médiévales d'Andilly</t>
  </si>
  <si>
    <t>Musée de l'Opinel</t>
  </si>
  <si>
    <t>Saint-Jean-de-Maurienne</t>
  </si>
  <si>
    <t>Maurienne</t>
  </si>
  <si>
    <t>Croisières sur le Lac du Bourget</t>
  </si>
  <si>
    <t>Le Bourget-du-Lac</t>
  </si>
  <si>
    <t>Château des Ducs de Savoie - Chambre des Comptes - Exposition gratuite</t>
  </si>
  <si>
    <t>Chambéry</t>
  </si>
  <si>
    <t>Fête du Lac</t>
  </si>
  <si>
    <t>Galerie Eurêka - Espace Montagne</t>
  </si>
  <si>
    <t xml:space="preserve">Les Gorges du Pont du Diable </t>
  </si>
  <si>
    <t>La Vernaz</t>
  </si>
  <si>
    <t>Haut Chablais, Portes du Soleil</t>
  </si>
  <si>
    <t xml:space="preserve">Les Gorges de La Diosaz </t>
  </si>
  <si>
    <t>Servoz</t>
  </si>
  <si>
    <t xml:space="preserve">Château de Montrottier </t>
  </si>
  <si>
    <t xml:space="preserve">Festival Rock The Piste </t>
  </si>
  <si>
    <t>Châtel</t>
  </si>
  <si>
    <t>Le Grand-Bornand</t>
  </si>
  <si>
    <t>Aravis, Bornes</t>
  </si>
  <si>
    <t xml:space="preserve">Château de Ripaille </t>
  </si>
  <si>
    <t>Thonon-les-Bains</t>
  </si>
  <si>
    <t>Rives Léman,Vallée Verte, Les Brasses</t>
  </si>
  <si>
    <t>Jardin des Cinq Sens</t>
  </si>
  <si>
    <t>Yvoire</t>
  </si>
  <si>
    <t xml:space="preserve">Jardins Secrets </t>
  </si>
  <si>
    <t>Vaulx</t>
  </si>
  <si>
    <t xml:space="preserve">Musée des Cristaux </t>
  </si>
  <si>
    <t>fermé pour travaux</t>
  </si>
  <si>
    <t xml:space="preserve">Musée de la Musique Mécanique </t>
  </si>
  <si>
    <t>Les Gets</t>
  </si>
  <si>
    <t xml:space="preserve">Festival International du Ski (High Five Festival) </t>
  </si>
  <si>
    <t>Les Aigles Du Léman</t>
  </si>
  <si>
    <t>Sciez</t>
  </si>
  <si>
    <t>Festival Le Grand Bivouac</t>
  </si>
  <si>
    <t>Albertville</t>
  </si>
  <si>
    <t>Beaufortain, Val d'Arly, Région d'Albertville</t>
  </si>
  <si>
    <t>Musée des Beaux Arts</t>
  </si>
  <si>
    <t xml:space="preserve">Palais Lumière </t>
  </si>
  <si>
    <t>Évian-les-Bains</t>
  </si>
  <si>
    <t xml:space="preserve">Paysalp (tous sites confondus) </t>
  </si>
  <si>
    <t>Viuz-en-Sallaz</t>
  </si>
  <si>
    <t>Les Arcs Film Festival (Festival de Cinéma Européen des Arcs)</t>
  </si>
  <si>
    <t>Bourg-Saint-Maurice</t>
  </si>
  <si>
    <t>Tarentaise</t>
  </si>
  <si>
    <t>Croisières à bord du MS Libellule (déjeuner croisière + dîner dansant croisière)</t>
  </si>
  <si>
    <t xml:space="preserve">Pleins feux Festival </t>
  </si>
  <si>
    <t>Bonneville</t>
  </si>
  <si>
    <t>Musée Paccard</t>
  </si>
  <si>
    <t>Sevrier</t>
  </si>
  <si>
    <t xml:space="preserve">Maison du Fromage Abondance </t>
  </si>
  <si>
    <t>Abondance</t>
  </si>
  <si>
    <t xml:space="preserve">Ecomusée du Bois et de la Forêt </t>
  </si>
  <si>
    <t>Thônes</t>
  </si>
  <si>
    <t>Festival Guitare en Scène</t>
  </si>
  <si>
    <t>Saint-Julien-en-Genevois</t>
  </si>
  <si>
    <t xml:space="preserve">Conservatoire d'Art et d'Histoire  - Musée du film d'Animation </t>
  </si>
  <si>
    <t>Musée des Charmettes</t>
  </si>
  <si>
    <t>Abbaye d'Aulps /D.D.V.A.</t>
  </si>
  <si>
    <t>Saint-Jean-d'Aulps</t>
  </si>
  <si>
    <t>Hospice du Petit Saint Bernard</t>
  </si>
  <si>
    <t>Séez</t>
  </si>
  <si>
    <t>Rotonde SNCF</t>
  </si>
  <si>
    <t>TOURISME TECHNIQUE</t>
  </si>
  <si>
    <t>Château d'Avully</t>
  </si>
  <si>
    <t>Brenthonne</t>
  </si>
  <si>
    <t>Festival International du Film d'Animation</t>
  </si>
  <si>
    <t>Le Parc des Jardins de Haute-Savoie</t>
  </si>
  <si>
    <t>La Balme-de-Sillingy</t>
  </si>
  <si>
    <t xml:space="preserve">Château des Rubins </t>
  </si>
  <si>
    <t>Sallanches</t>
  </si>
  <si>
    <t>Musée de l'Ours des Cavernes</t>
  </si>
  <si>
    <t>Entremont-le-Vieux</t>
  </si>
  <si>
    <t xml:space="preserve">Musée Faure </t>
  </si>
  <si>
    <t>Festival Rock'n Poche</t>
  </si>
  <si>
    <t>Habère-Poche</t>
  </si>
  <si>
    <t xml:space="preserve">Musée de  Préhistoire et Géologie Jean Hallemans </t>
  </si>
  <si>
    <t xml:space="preserve">Musée Départemental de la Résistance </t>
  </si>
  <si>
    <t>La Balme-de-Thuy</t>
  </si>
  <si>
    <t>Les jardins de l'eau de Pré Curieux</t>
  </si>
  <si>
    <t xml:space="preserve">Maison du Salève </t>
  </si>
  <si>
    <t>Présilly</t>
  </si>
  <si>
    <t>Chartreuse de Mélan</t>
  </si>
  <si>
    <t>Taninges</t>
  </si>
  <si>
    <t>Giffre, Grand Massif</t>
  </si>
  <si>
    <t>L'Arche d'Oé Maison du patrimoine</t>
  </si>
  <si>
    <t>Aussois</t>
  </si>
  <si>
    <t xml:space="preserve">Village-Musée de la Combe de Savoie </t>
  </si>
  <si>
    <t>Grésy-sur-Isère</t>
  </si>
  <si>
    <t xml:space="preserve">Jardin des Cimes </t>
  </si>
  <si>
    <t>Passy</t>
  </si>
  <si>
    <t>Espace Tremplin 92 Montagne et Olympisme</t>
  </si>
  <si>
    <t>Montjoux Festival</t>
  </si>
  <si>
    <t>Musée des Traditions Populaires</t>
  </si>
  <si>
    <t>Moûtiers</t>
  </si>
  <si>
    <t xml:space="preserve">Musée Gallo Romain </t>
  </si>
  <si>
    <t>Chanaz</t>
  </si>
  <si>
    <t xml:space="preserve">Accueil Mémoire du Maquis - Plateau des Glières </t>
  </si>
  <si>
    <t>Fillière</t>
  </si>
  <si>
    <t xml:space="preserve">La Maison du Haut-Rhône </t>
  </si>
  <si>
    <t>Seyssel</t>
  </si>
  <si>
    <t xml:space="preserve">Musée de l'Horlogerie et du Décolletage </t>
  </si>
  <si>
    <t>Cluses</t>
  </si>
  <si>
    <t>Centre d'Interprétation du patrimoine fortifié - Fort Redoute Marie Thérèse</t>
  </si>
  <si>
    <t>Avrieux</t>
  </si>
  <si>
    <t>Clermont</t>
  </si>
  <si>
    <t>Ecomusée du Lac d'Annecy</t>
  </si>
  <si>
    <t xml:space="preserve">Maison du Patrimoine bornandin </t>
  </si>
  <si>
    <t>Annecy Cinéma Italien</t>
  </si>
  <si>
    <t xml:space="preserve">Hôtel de Cordon - CIAP </t>
  </si>
  <si>
    <t xml:space="preserve">Festival Aventure &amp; Découverte à Val d'Isère </t>
  </si>
  <si>
    <t>Val-d'Isère</t>
  </si>
  <si>
    <t xml:space="preserve">Villa du Parc </t>
  </si>
  <si>
    <t>Annemasse</t>
  </si>
  <si>
    <t>Le Hameau des Alpes</t>
  </si>
  <si>
    <t>La Clusaz</t>
  </si>
  <si>
    <t>Ecomusée d'Hauteluce</t>
  </si>
  <si>
    <t>Hauteluce</t>
  </si>
  <si>
    <t xml:space="preserve">Les Rencontres musicales d'Evian </t>
  </si>
  <si>
    <t xml:space="preserve">Ecomusée de la Pêche et du Lac </t>
  </si>
  <si>
    <t>Fêtes Musicales de Savoie</t>
  </si>
  <si>
    <t xml:space="preserve">La Vieille Douane Centre d'interprétation de la contrebande en montagne </t>
  </si>
  <si>
    <t xml:space="preserve">Musée du Chablais </t>
  </si>
  <si>
    <t>Barrage de Génissiat</t>
  </si>
  <si>
    <t>Saint-Germain-sur-Rhône</t>
  </si>
  <si>
    <t xml:space="preserve">Festival des Nuits de la Roulotte </t>
  </si>
  <si>
    <t>Musée d'art et d'histoire d'Albertville</t>
  </si>
  <si>
    <t>La Chartreuse Maison du Patrimoine</t>
  </si>
  <si>
    <t>Aillon-le-Jeune</t>
  </si>
  <si>
    <t>Espace Alu</t>
  </si>
  <si>
    <t>Saint-Michel-de-Maurienne</t>
  </si>
  <si>
    <t xml:space="preserve">Archipel Art Contemporain </t>
  </si>
  <si>
    <t xml:space="preserve">Festival de la Biolle Cinéma et Ruralité </t>
  </si>
  <si>
    <t>Entrelacs</t>
  </si>
  <si>
    <t xml:space="preserve">Musée des Costumes et des Traditions Populaires </t>
  </si>
  <si>
    <t xml:space="preserve">La Tour des Comtes de Genève </t>
  </si>
  <si>
    <t>La Roche-sur-Foron</t>
  </si>
  <si>
    <t>Notre histoire Musée de Rumilly</t>
  </si>
  <si>
    <t>Rumilly</t>
  </si>
  <si>
    <t>Festival Nuits Romantiques du Bourget du Lac</t>
  </si>
  <si>
    <t>Le Repaire Louis Mandrin</t>
  </si>
  <si>
    <t>Saint-Genix-les-Villages</t>
  </si>
  <si>
    <t>Festival des Nuits d'été (festival musiques 1ère quinzaine d'août)</t>
  </si>
  <si>
    <t>Novalaise</t>
  </si>
  <si>
    <t xml:space="preserve">Maison des contes de fées </t>
  </si>
  <si>
    <t>Notre-Dame-de-Bellecombe</t>
  </si>
  <si>
    <t>Maison de la Mémoire et du Patrimoine Janny Couttet</t>
  </si>
  <si>
    <t>Maison de la Réserve Naturelle (Passy)</t>
  </si>
  <si>
    <t>Jardin Alpin La Chanousia</t>
  </si>
  <si>
    <t>Festival Internationl d'Humour de Saint Gervais</t>
  </si>
  <si>
    <t xml:space="preserve">Le Muséobar musée de la frontière </t>
  </si>
  <si>
    <t>Modane</t>
  </si>
  <si>
    <t xml:space="preserve">Le Fort de Saint Gobain </t>
  </si>
  <si>
    <t>Festival Valloire baroque</t>
  </si>
  <si>
    <t>Valloire</t>
  </si>
  <si>
    <t xml:space="preserve">Bel-Air Claviers Festival </t>
  </si>
  <si>
    <t>La Ravoire</t>
  </si>
  <si>
    <t>Basilique Saint Martin (Eglise du Prieuré Saint Martin)</t>
  </si>
  <si>
    <t>Aime-la-Plagne</t>
  </si>
  <si>
    <t xml:space="preserve">Muséum des Papillons et des Insectes </t>
  </si>
  <si>
    <t>Faverges-Seythenex</t>
  </si>
  <si>
    <t xml:space="preserve">Musée de la Cordonnerie </t>
  </si>
  <si>
    <t>Alby-sur-Chéran</t>
  </si>
  <si>
    <t xml:space="preserve">Musée d'Art Sacré de Saint Nicolas de Véroce </t>
  </si>
  <si>
    <t>Festival Tarentaise - Moûtiers</t>
  </si>
  <si>
    <t>Château de Montfleury</t>
  </si>
  <si>
    <t>Avressieux</t>
  </si>
  <si>
    <t xml:space="preserve">Géofestival alpin - L'Odyssée Beaufortain - Vanoise </t>
  </si>
  <si>
    <t>Beaufort</t>
  </si>
  <si>
    <t xml:space="preserve">Musée de la Faune </t>
  </si>
  <si>
    <t>Bellevaux</t>
  </si>
  <si>
    <t xml:space="preserve">Musée de la Vigne et du Vin </t>
  </si>
  <si>
    <t>Montmélian</t>
  </si>
  <si>
    <t>Festival Baroque du Pays du Mont Blanc</t>
  </si>
  <si>
    <t>Cordon</t>
  </si>
  <si>
    <t xml:space="preserve">Les Jardins de Lornay </t>
  </si>
  <si>
    <t>Lornay</t>
  </si>
  <si>
    <t xml:space="preserve">Musée du Haut Val d'Arly </t>
  </si>
  <si>
    <t>Megève</t>
  </si>
  <si>
    <t>Espace Muséal de Thônes</t>
  </si>
  <si>
    <t xml:space="preserve">Musée Montagnard et Rural </t>
  </si>
  <si>
    <t xml:space="preserve">Maison du Pays du Laudon </t>
  </si>
  <si>
    <t>Saint-Jorioz</t>
  </si>
  <si>
    <t>Musée La maison du meunier et Le moulin à T'ienne</t>
  </si>
  <si>
    <t>Flumet</t>
  </si>
  <si>
    <t xml:space="preserve">Parcours Spectacle du Lac d'Aiguebelette </t>
  </si>
  <si>
    <t>Nances</t>
  </si>
  <si>
    <t xml:space="preserve">C'est l'printemps </t>
  </si>
  <si>
    <t>Val-Cenis</t>
  </si>
  <si>
    <t>Château Thomas II de Savoie</t>
  </si>
  <si>
    <t xml:space="preserve">Festival de Scrabble </t>
  </si>
  <si>
    <t>Pyrosymphonie Live Courchevel</t>
  </si>
  <si>
    <t>Courchevel</t>
  </si>
  <si>
    <t>Festival Cirq'ule</t>
  </si>
  <si>
    <t>L'Atelier de l'eau</t>
  </si>
  <si>
    <t>Cognin</t>
  </si>
  <si>
    <t xml:space="preserve">Festival Les Arts Jaillissants à Montsapey </t>
  </si>
  <si>
    <t>Montsapey</t>
  </si>
  <si>
    <t xml:space="preserve">Classicaval - Opus 2 (mars) </t>
  </si>
  <si>
    <t xml:space="preserve">Moulin à huile de noix </t>
  </si>
  <si>
    <t>Grand-Aigueblanche</t>
  </si>
  <si>
    <t>Musée du Crestcherel</t>
  </si>
  <si>
    <t>Ugine</t>
  </si>
  <si>
    <t xml:space="preserve">Musée Archéologique de Viuz-Faverges </t>
  </si>
  <si>
    <t xml:space="preserve">Espace Muséographique de l'Ermitage du Calvaire </t>
  </si>
  <si>
    <t>Les Fêtes musicales de Savoie - Courchevel</t>
  </si>
  <si>
    <t>Festival cinéma Ski et Toiles</t>
  </si>
  <si>
    <t xml:space="preserve">Moulin et Télégraphe Chappe de Saint-André </t>
  </si>
  <si>
    <t>Saint-André</t>
  </si>
  <si>
    <t xml:space="preserve">Musée de Saint Martin </t>
  </si>
  <si>
    <t>Les Belleville</t>
  </si>
  <si>
    <t>Festival d'Humour - Pralognan</t>
  </si>
  <si>
    <t>Pralognan-la-Vanoise</t>
  </si>
  <si>
    <t>Espace Saint Eloi</t>
  </si>
  <si>
    <t>Carré des Sciences - Laboratoire Souterrain de Modane</t>
  </si>
  <si>
    <t>Maison de la Belle Vallée (musée)</t>
  </si>
  <si>
    <t xml:space="preserve">Musée de la Pomme et du Biscantin </t>
  </si>
  <si>
    <t>Serraval</t>
  </si>
  <si>
    <t>Le Temple du Fromage</t>
  </si>
  <si>
    <t>Lugrin</t>
  </si>
  <si>
    <t>Musée de la vie d'autrefois</t>
  </si>
  <si>
    <t>Saint-Sorlin-d'Arves</t>
  </si>
  <si>
    <t>Ecomusée Montricher autrefois</t>
  </si>
  <si>
    <t>Montricher-Albanne</t>
  </si>
  <si>
    <t>La Ferme à Isidore</t>
  </si>
  <si>
    <t>Combloux</t>
  </si>
  <si>
    <t xml:space="preserve">Festival Classiques du Prieuré - Le Bourget-du-Lac/La Féclaz </t>
  </si>
  <si>
    <t xml:space="preserve">Musée des Minéraux et de la Faune </t>
  </si>
  <si>
    <t xml:space="preserve">Musée des Allues </t>
  </si>
  <si>
    <t>Les Allues</t>
  </si>
  <si>
    <t>Tour Montmayeur</t>
  </si>
  <si>
    <t>Parc et jardin du château de Beauregard</t>
  </si>
  <si>
    <t>Chens-sur-Léman</t>
  </si>
  <si>
    <t>Musée du Félicien</t>
  </si>
  <si>
    <t>Argentine</t>
  </si>
  <si>
    <t>Festival Les Sommets du Rire - Arêches-Beaufort</t>
  </si>
  <si>
    <t>Festival La Belle Epoque</t>
  </si>
  <si>
    <t xml:space="preserve">Live à Champagny - Musique au Pluriel </t>
  </si>
  <si>
    <t>Champagny-en-Vanoise</t>
  </si>
  <si>
    <t>Festival de théâtre amateur Les 3 coups</t>
  </si>
  <si>
    <t>Classicaval - Opus 1 (janvier)</t>
  </si>
  <si>
    <t>Musée la fruitière et de l'école d'autrefois</t>
  </si>
  <si>
    <t>La Plagne Tarentaise</t>
  </si>
  <si>
    <t xml:space="preserve">Musée des Granges de Servette </t>
  </si>
  <si>
    <t>Observatoire du Lac du Bourget</t>
  </si>
  <si>
    <t xml:space="preserve">Musée du Ski Ancien </t>
  </si>
  <si>
    <t>La Chapelle-d'Abondance</t>
  </si>
  <si>
    <t>Festival du Rire - Brides fait sa comédie</t>
  </si>
  <si>
    <t>Brides-les-Bains</t>
  </si>
  <si>
    <t>Fête de l'Edelweiss</t>
  </si>
  <si>
    <t xml:space="preserve">Eglise Notre Dame de tous les Saints et son Trésor </t>
  </si>
  <si>
    <t>Glières-Val-de-Borne</t>
  </si>
  <si>
    <t>Musée La Maison de Barberine</t>
  </si>
  <si>
    <t>Vallorcine</t>
  </si>
  <si>
    <t>Musée Historique Montmélian</t>
  </si>
  <si>
    <t>Les Instants Beaufort</t>
  </si>
  <si>
    <t>Ciergerie Blanchet</t>
  </si>
  <si>
    <t>Labo-rando Megève</t>
  </si>
  <si>
    <t>Croisière-promenade sur la barque La Savoie</t>
  </si>
  <si>
    <t>La nuit du Théâtre</t>
  </si>
  <si>
    <t>Festival de scrabble de Val-Cenis</t>
  </si>
  <si>
    <t>Musée d'antan</t>
  </si>
  <si>
    <t>La Léchère</t>
  </si>
  <si>
    <t>Château de Carron</t>
  </si>
  <si>
    <t>Porte-de-Savoie</t>
  </si>
  <si>
    <t>Bâteau électrosolaire l'Agrion</t>
  </si>
  <si>
    <t>fermé définitivement</t>
  </si>
  <si>
    <t xml:space="preserve">Château de Thorens </t>
  </si>
  <si>
    <t>fermé</t>
  </si>
  <si>
    <t xml:space="preserve">Musée Alpin </t>
  </si>
  <si>
    <t>Téléphérique du Salève</t>
  </si>
  <si>
    <t>Étrembières</t>
  </si>
  <si>
    <t>annulé</t>
  </si>
  <si>
    <t>resté à quai</t>
  </si>
  <si>
    <t>travaux</t>
  </si>
  <si>
    <t xml:space="preserve">(2)  Brévent : Il s'agit des passages enregistrés à la montée (la personne faisant un aller-retour est comptée une fois). </t>
  </si>
  <si>
    <t>Le Téléphérique de l'Aiguille du Midi a subi plusieurs incidents en 2018 entraînant sa fermeture durant une partie importante de l'année.</t>
  </si>
  <si>
    <t>(1)  Tramway du Mont Blanc et Chemin de Fer du Montenvers : il s'agit du total des passages (allers-retours + allers simples + retours simples).</t>
  </si>
  <si>
    <t xml:space="preserve">(3)  Téléphérique de l'Aiguille du Midi : ne pas comparer la série de chiffres des années 2000 à 2008 à celle démarrant en 2009 car depuis 2009, il s'agit du total des passages (avant 2009 = passages enregistrés à la montée seulement). </t>
  </si>
  <si>
    <t>Tramway du Mont Blanc (nouvelle série) (1)</t>
  </si>
  <si>
    <t>Mer de Glace et train du Montenvers (1)</t>
  </si>
  <si>
    <t>Téléphérique du Brévent (2)</t>
  </si>
  <si>
    <t>Téléphérique de l'Aiguille du Midi (3)</t>
  </si>
  <si>
    <t>Château de Clermont (4)</t>
  </si>
  <si>
    <t>Palais de l'Isle (5)</t>
  </si>
  <si>
    <t>Festival Au Bonheur des Mômes (6)</t>
  </si>
  <si>
    <t>(6) Au Bonheur des Mômes : en 2019 changement de méthode de comptage, ne pas comparer en évolution avec les années précédentes</t>
  </si>
  <si>
    <t>(5) Palais de l'Isle : fermeture pour travaux en 2016 - visites "Hors les Murs" ; a réouvert le 17 juillet 2017</t>
  </si>
  <si>
    <t>(4) Château de Clermont : à partir de 2014, le nombre de visiteurs inclut les groupes</t>
  </si>
  <si>
    <t>Le Téléphérique du Brévent a fermé pour travaux d'avril à décembre 2008.</t>
  </si>
  <si>
    <t>Les sites n'ayant pas répondu ou ayant fermé définitivement avant 2022 ne figurent pas dans ce tableau.</t>
  </si>
  <si>
    <t>Mention DC : Données Confidentielles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</si>
</sst>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€_-;\-* #,##0\ _€_-;_-* &quot;-&quot;??\ _€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22"/>
      <name val="Arial"/>
      <family val="2"/>
    </font>
    <font>
      <sz val="10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vertical="center" wrapText="1"/>
    </xf>
    <xf numFmtId="14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4" fontId="6" fillId="2" borderId="0" xfId="1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2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/>
    <xf numFmtId="165" fontId="12" fillId="0" borderId="1" xfId="1" applyNumberFormat="1" applyFont="1" applyBorder="1"/>
    <xf numFmtId="0" fontId="13" fillId="0" borderId="0" xfId="0" applyFont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112031</xdr:rowOff>
    </xdr:from>
    <xdr:to>
      <xdr:col>0</xdr:col>
      <xdr:colOff>3581804</xdr:colOff>
      <xdr:row>6</xdr:row>
      <xdr:rowOff>150687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AA0B0B5-5DAC-4642-9A89-DFA348A91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112031"/>
          <a:ext cx="3527376" cy="12769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es_Tableau%20Site%20P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us"/>
      <sheetName val="Commentaires année"/>
      <sheetName val="Tableau site pro"/>
      <sheetName val="consignes &gt;&gt;"/>
      <sheetName val="Tableau avant supp lignes"/>
      <sheetName val="2022 REFUS"/>
      <sheetName val="Tableau ok"/>
    </sheetNames>
    <sheetDataSet>
      <sheetData sheetId="0"/>
      <sheetData sheetId="1"/>
      <sheetData sheetId="2">
        <row r="21">
          <cell r="B21" t="str">
            <v>Typologie</v>
          </cell>
          <cell r="F21">
            <v>1999</v>
          </cell>
          <cell r="G21">
            <v>2000</v>
          </cell>
          <cell r="H21">
            <v>2001</v>
          </cell>
          <cell r="I21">
            <v>2002</v>
          </cell>
          <cell r="J21">
            <v>2003</v>
          </cell>
          <cell r="K21">
            <v>2004</v>
          </cell>
          <cell r="L21">
            <v>2005</v>
          </cell>
          <cell r="M21">
            <v>2006</v>
          </cell>
          <cell r="N21">
            <v>2007</v>
          </cell>
          <cell r="O21">
            <v>2008</v>
          </cell>
          <cell r="P21">
            <v>2009</v>
          </cell>
          <cell r="Q21">
            <v>2010</v>
          </cell>
          <cell r="R21">
            <v>2011</v>
          </cell>
          <cell r="S21">
            <v>2012</v>
          </cell>
          <cell r="T21">
            <v>2013</v>
          </cell>
          <cell r="U21">
            <v>2014</v>
          </cell>
          <cell r="V21">
            <v>2015</v>
          </cell>
          <cell r="W21">
            <v>2016</v>
          </cell>
          <cell r="X21">
            <v>2017</v>
          </cell>
          <cell r="Y21">
            <v>2018</v>
          </cell>
          <cell r="Z21">
            <v>2019</v>
          </cell>
          <cell r="AA21">
            <v>2020</v>
          </cell>
          <cell r="AB21">
            <v>2021</v>
          </cell>
          <cell r="AC21">
            <v>2022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1D9C0-4BEF-45A6-A58F-9E0688F0B2B9}">
  <sheetPr>
    <tabColor rgb="FF92D050"/>
    <pageSetUpPr fitToPage="1"/>
  </sheetPr>
  <dimension ref="A1:AC203"/>
  <sheetViews>
    <sheetView tabSelected="1" zoomScale="136" zoomScaleNormal="136" workbookViewId="0">
      <selection activeCell="A11" sqref="A11"/>
    </sheetView>
  </sheetViews>
  <sheetFormatPr baseColWidth="10" defaultRowHeight="14.5" x14ac:dyDescent="0.35"/>
  <cols>
    <col min="1" max="1" width="51.81640625" customWidth="1"/>
    <col min="2" max="2" width="26.1796875" customWidth="1"/>
    <col min="3" max="3" width="24.453125" customWidth="1"/>
    <col min="4" max="4" width="36.54296875" customWidth="1"/>
    <col min="5" max="5" width="13.90625" style="3" customWidth="1"/>
    <col min="6" max="13" width="12.08984375" bestFit="1" customWidth="1"/>
    <col min="14" max="14" width="11.81640625" bestFit="1" customWidth="1"/>
    <col min="15" max="21" width="12.08984375" bestFit="1" customWidth="1"/>
    <col min="22" max="22" width="11.81640625" bestFit="1" customWidth="1"/>
    <col min="23" max="23" width="12.08984375" bestFit="1" customWidth="1"/>
    <col min="24" max="24" width="13.1796875" customWidth="1"/>
    <col min="25" max="26" width="12.08984375" bestFit="1" customWidth="1"/>
    <col min="27" max="27" width="12.453125" customWidth="1"/>
    <col min="28" max="28" width="12.08984375" bestFit="1" customWidth="1"/>
    <col min="29" max="29" width="19.7265625" customWidth="1"/>
    <col min="30" max="30" width="7.81640625" bestFit="1" customWidth="1"/>
  </cols>
  <sheetData>
    <row r="1" spans="1:29" ht="28" x14ac:dyDescent="0.35">
      <c r="A1" s="1"/>
      <c r="B1" s="2" t="s">
        <v>0</v>
      </c>
    </row>
    <row r="2" spans="1:29" x14ac:dyDescent="0.35">
      <c r="A2" s="1"/>
    </row>
    <row r="3" spans="1:29" x14ac:dyDescent="0.35">
      <c r="A3" s="1"/>
      <c r="B3" s="4" t="s">
        <v>1</v>
      </c>
      <c r="C3" s="5">
        <v>45170</v>
      </c>
      <c r="D3" s="6"/>
    </row>
    <row r="4" spans="1:29" x14ac:dyDescent="0.35">
      <c r="A4" s="1"/>
      <c r="B4" s="4" t="s">
        <v>2</v>
      </c>
      <c r="C4" s="5">
        <v>45170</v>
      </c>
      <c r="D4" s="6" t="s">
        <v>3</v>
      </c>
    </row>
    <row r="5" spans="1:29" x14ac:dyDescent="0.35">
      <c r="A5" s="1"/>
      <c r="B5" s="7" t="s">
        <v>4</v>
      </c>
      <c r="C5" s="8"/>
      <c r="D5" s="6"/>
    </row>
    <row r="6" spans="1:29" x14ac:dyDescent="0.35">
      <c r="A6" s="1"/>
      <c r="B6" s="9" t="s">
        <v>5</v>
      </c>
      <c r="C6" s="6"/>
      <c r="D6" s="6"/>
    </row>
    <row r="7" spans="1:29" x14ac:dyDescent="0.35">
      <c r="A7" s="1"/>
      <c r="B7" s="9" t="s">
        <v>6</v>
      </c>
      <c r="C7" s="6"/>
      <c r="D7" s="6"/>
    </row>
    <row r="8" spans="1:29" x14ac:dyDescent="0.35">
      <c r="A8" s="1"/>
      <c r="B8" s="9" t="s">
        <v>337</v>
      </c>
      <c r="C8" s="6"/>
      <c r="D8" s="6"/>
    </row>
    <row r="9" spans="1:29" x14ac:dyDescent="0.35">
      <c r="A9" s="1"/>
      <c r="B9" s="9" t="s">
        <v>336</v>
      </c>
      <c r="C9" s="6"/>
      <c r="D9" s="6"/>
    </row>
    <row r="10" spans="1:29" x14ac:dyDescent="0.35">
      <c r="A10" s="1"/>
      <c r="B10" s="9" t="s">
        <v>7</v>
      </c>
      <c r="C10" s="6"/>
      <c r="D10" s="6"/>
      <c r="AA10" s="10" t="s">
        <v>8</v>
      </c>
      <c r="AB10" s="10" t="s">
        <v>8</v>
      </c>
    </row>
    <row r="11" spans="1:29" ht="26" x14ac:dyDescent="0.35">
      <c r="A11" s="1"/>
      <c r="B11" s="9" t="s">
        <v>9</v>
      </c>
      <c r="C11" s="6"/>
      <c r="D11" s="6"/>
      <c r="AA11" s="10" t="s">
        <v>10</v>
      </c>
      <c r="AB11" s="10" t="s">
        <v>10</v>
      </c>
    </row>
    <row r="12" spans="1:29" x14ac:dyDescent="0.35">
      <c r="A12" s="1"/>
    </row>
    <row r="13" spans="1:29" s="13" customFormat="1" x14ac:dyDescent="0.35">
      <c r="A13" s="11" t="s">
        <v>11</v>
      </c>
      <c r="B13" s="11" t="str">
        <f>'[1]Tableau site pro'!B21</f>
        <v>Typologie</v>
      </c>
      <c r="C13" s="11" t="s">
        <v>12</v>
      </c>
      <c r="D13" s="11" t="s">
        <v>13</v>
      </c>
      <c r="E13" s="12" t="s">
        <v>14</v>
      </c>
      <c r="F13" s="12">
        <f>'[1]Tableau site pro'!F21</f>
        <v>1999</v>
      </c>
      <c r="G13" s="12">
        <f>'[1]Tableau site pro'!G21</f>
        <v>2000</v>
      </c>
      <c r="H13" s="12">
        <f>'[1]Tableau site pro'!H21</f>
        <v>2001</v>
      </c>
      <c r="I13" s="12">
        <f>'[1]Tableau site pro'!I21</f>
        <v>2002</v>
      </c>
      <c r="J13" s="12">
        <f>'[1]Tableau site pro'!J21</f>
        <v>2003</v>
      </c>
      <c r="K13" s="12">
        <f>'[1]Tableau site pro'!K21</f>
        <v>2004</v>
      </c>
      <c r="L13" s="12">
        <f>'[1]Tableau site pro'!L21</f>
        <v>2005</v>
      </c>
      <c r="M13" s="12">
        <f>'[1]Tableau site pro'!M21</f>
        <v>2006</v>
      </c>
      <c r="N13" s="12">
        <f>'[1]Tableau site pro'!N21</f>
        <v>2007</v>
      </c>
      <c r="O13" s="12">
        <f>'[1]Tableau site pro'!O21</f>
        <v>2008</v>
      </c>
      <c r="P13" s="12">
        <f>'[1]Tableau site pro'!P21</f>
        <v>2009</v>
      </c>
      <c r="Q13" s="12">
        <f>'[1]Tableau site pro'!Q21</f>
        <v>2010</v>
      </c>
      <c r="R13" s="12">
        <f>'[1]Tableau site pro'!R21</f>
        <v>2011</v>
      </c>
      <c r="S13" s="12">
        <f>'[1]Tableau site pro'!S21</f>
        <v>2012</v>
      </c>
      <c r="T13" s="12">
        <f>'[1]Tableau site pro'!T21</f>
        <v>2013</v>
      </c>
      <c r="U13" s="12">
        <f>'[1]Tableau site pro'!U21</f>
        <v>2014</v>
      </c>
      <c r="V13" s="12">
        <f>'[1]Tableau site pro'!V21</f>
        <v>2015</v>
      </c>
      <c r="W13" s="12">
        <f>'[1]Tableau site pro'!W21</f>
        <v>2016</v>
      </c>
      <c r="X13" s="12">
        <f>'[1]Tableau site pro'!X21</f>
        <v>2017</v>
      </c>
      <c r="Y13" s="12">
        <f>'[1]Tableau site pro'!Y21</f>
        <v>2018</v>
      </c>
      <c r="Z13" s="12">
        <f>'[1]Tableau site pro'!Z21</f>
        <v>2019</v>
      </c>
      <c r="AA13" s="12">
        <f>'[1]Tableau site pro'!AA21</f>
        <v>2020</v>
      </c>
      <c r="AB13" s="12">
        <f>'[1]Tableau site pro'!AB21</f>
        <v>2021</v>
      </c>
      <c r="AC13" s="12">
        <f>'[1]Tableau site pro'!AC21</f>
        <v>2022</v>
      </c>
    </row>
    <row r="14" spans="1:29" x14ac:dyDescent="0.35">
      <c r="A14" s="14" t="s">
        <v>328</v>
      </c>
      <c r="B14" s="14" t="s">
        <v>15</v>
      </c>
      <c r="C14" s="14" t="s">
        <v>16</v>
      </c>
      <c r="D14" s="14" t="s">
        <v>17</v>
      </c>
      <c r="E14" s="15">
        <v>74</v>
      </c>
      <c r="F14" s="16">
        <v>445624</v>
      </c>
      <c r="G14" s="16">
        <v>497577</v>
      </c>
      <c r="H14" s="16">
        <v>428083</v>
      </c>
      <c r="I14" s="16">
        <v>426935</v>
      </c>
      <c r="J14" s="16">
        <v>479507</v>
      </c>
      <c r="K14" s="16">
        <v>336110</v>
      </c>
      <c r="L14" s="16">
        <v>707587</v>
      </c>
      <c r="M14" s="16">
        <v>770145</v>
      </c>
      <c r="N14" s="16">
        <v>756112</v>
      </c>
      <c r="O14" s="16">
        <v>833019</v>
      </c>
      <c r="P14" s="16">
        <v>798752</v>
      </c>
      <c r="Q14" s="16">
        <v>784983</v>
      </c>
      <c r="R14" s="16">
        <v>836827</v>
      </c>
      <c r="S14" s="16">
        <v>810928</v>
      </c>
      <c r="T14" s="16">
        <v>811234</v>
      </c>
      <c r="U14" s="16">
        <v>878411</v>
      </c>
      <c r="V14" s="16">
        <v>877015</v>
      </c>
      <c r="W14" s="16">
        <v>929404</v>
      </c>
      <c r="X14" s="16">
        <v>1005373</v>
      </c>
      <c r="Y14" s="16">
        <v>606162</v>
      </c>
      <c r="Z14" s="16">
        <v>995400</v>
      </c>
      <c r="AA14" s="16">
        <v>514599</v>
      </c>
      <c r="AB14" s="16">
        <v>463662</v>
      </c>
      <c r="AC14" s="16">
        <v>989960</v>
      </c>
    </row>
    <row r="15" spans="1:29" x14ac:dyDescent="0.35">
      <c r="A15" s="14" t="s">
        <v>326</v>
      </c>
      <c r="B15" s="14" t="s">
        <v>15</v>
      </c>
      <c r="C15" s="14" t="s">
        <v>16</v>
      </c>
      <c r="D15" s="14" t="s">
        <v>17</v>
      </c>
      <c r="E15" s="15">
        <v>74</v>
      </c>
      <c r="F15" s="16">
        <v>823600</v>
      </c>
      <c r="G15" s="16">
        <v>907511</v>
      </c>
      <c r="H15" s="16">
        <v>920812</v>
      </c>
      <c r="I15" s="16">
        <v>930799</v>
      </c>
      <c r="J15" s="16">
        <v>963575</v>
      </c>
      <c r="K15" s="16">
        <v>955671</v>
      </c>
      <c r="L15" s="16">
        <v>786247</v>
      </c>
      <c r="M15" s="16">
        <v>786502</v>
      </c>
      <c r="N15" s="16">
        <v>831313</v>
      </c>
      <c r="O15" s="16">
        <v>819819</v>
      </c>
      <c r="P15" s="16">
        <v>814496</v>
      </c>
      <c r="Q15" s="16">
        <v>721195</v>
      </c>
      <c r="R15" s="16">
        <v>795730</v>
      </c>
      <c r="S15" s="16">
        <v>672463</v>
      </c>
      <c r="T15" s="16">
        <v>693390</v>
      </c>
      <c r="U15" s="16">
        <v>712646</v>
      </c>
      <c r="V15" s="16">
        <v>742411</v>
      </c>
      <c r="W15" s="16">
        <v>650669</v>
      </c>
      <c r="X15" s="16">
        <v>770015</v>
      </c>
      <c r="Y15" s="16">
        <v>804501</v>
      </c>
      <c r="Z15" s="16">
        <v>833693</v>
      </c>
      <c r="AA15" s="16">
        <v>530227</v>
      </c>
      <c r="AB15" s="16">
        <v>506092</v>
      </c>
      <c r="AC15" s="16">
        <v>854597</v>
      </c>
    </row>
    <row r="16" spans="1:29" x14ac:dyDescent="0.35">
      <c r="A16" s="14" t="s">
        <v>327</v>
      </c>
      <c r="B16" s="14" t="s">
        <v>15</v>
      </c>
      <c r="C16" s="14" t="s">
        <v>16</v>
      </c>
      <c r="D16" s="14" t="s">
        <v>17</v>
      </c>
      <c r="E16" s="15">
        <v>74</v>
      </c>
      <c r="F16" s="16">
        <v>342920</v>
      </c>
      <c r="G16" s="16">
        <v>446037</v>
      </c>
      <c r="H16" s="16">
        <v>386246</v>
      </c>
      <c r="I16" s="16">
        <v>420969</v>
      </c>
      <c r="J16" s="16">
        <v>444194</v>
      </c>
      <c r="K16" s="16">
        <v>522043</v>
      </c>
      <c r="L16" s="16">
        <v>455276</v>
      </c>
      <c r="M16" s="16">
        <v>374149</v>
      </c>
      <c r="N16" s="16">
        <v>387126</v>
      </c>
      <c r="O16" s="16">
        <v>296849</v>
      </c>
      <c r="P16" s="16">
        <v>457996</v>
      </c>
      <c r="Q16" s="16">
        <v>455486</v>
      </c>
      <c r="R16" s="16">
        <v>383614</v>
      </c>
      <c r="S16" s="16">
        <v>448750</v>
      </c>
      <c r="T16" s="16">
        <v>454713</v>
      </c>
      <c r="U16" s="16">
        <v>403481</v>
      </c>
      <c r="V16" s="16">
        <v>457149</v>
      </c>
      <c r="W16" s="16">
        <v>452508</v>
      </c>
      <c r="X16" s="16">
        <v>478970</v>
      </c>
      <c r="Y16" s="16">
        <v>537078</v>
      </c>
      <c r="Z16" s="16">
        <v>569548</v>
      </c>
      <c r="AA16" s="16">
        <v>348040</v>
      </c>
      <c r="AB16" s="16">
        <v>178242</v>
      </c>
      <c r="AC16" s="16">
        <v>527987</v>
      </c>
    </row>
    <row r="17" spans="1:29" x14ac:dyDescent="0.35">
      <c r="A17" s="14" t="s">
        <v>18</v>
      </c>
      <c r="B17" s="14" t="s">
        <v>19</v>
      </c>
      <c r="C17" s="14" t="s">
        <v>20</v>
      </c>
      <c r="D17" s="14" t="s">
        <v>21</v>
      </c>
      <c r="E17" s="15">
        <v>74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>
        <v>14886</v>
      </c>
      <c r="S17" s="16">
        <v>16284</v>
      </c>
      <c r="T17" s="16">
        <v>20850</v>
      </c>
      <c r="U17" s="16">
        <v>15349</v>
      </c>
      <c r="V17" s="16">
        <v>20046</v>
      </c>
      <c r="W17" s="16">
        <v>30196</v>
      </c>
      <c r="X17" s="16">
        <v>40033</v>
      </c>
      <c r="Y17" s="16">
        <v>43217</v>
      </c>
      <c r="Z17" s="16">
        <v>58020</v>
      </c>
      <c r="AA17" s="16">
        <v>47796</v>
      </c>
      <c r="AB17" s="16">
        <v>137297</v>
      </c>
      <c r="AC17" s="16">
        <v>212958</v>
      </c>
    </row>
    <row r="18" spans="1:29" x14ac:dyDescent="0.35">
      <c r="A18" s="14" t="s">
        <v>22</v>
      </c>
      <c r="B18" s="14" t="s">
        <v>23</v>
      </c>
      <c r="C18" s="14" t="s">
        <v>24</v>
      </c>
      <c r="D18" s="14" t="s">
        <v>21</v>
      </c>
      <c r="E18" s="15">
        <v>74</v>
      </c>
      <c r="F18" s="16" t="s">
        <v>25</v>
      </c>
      <c r="G18" s="16" t="s">
        <v>25</v>
      </c>
      <c r="H18" s="16" t="s">
        <v>25</v>
      </c>
      <c r="I18" s="16" t="s">
        <v>25</v>
      </c>
      <c r="J18" s="16" t="s">
        <v>25</v>
      </c>
      <c r="K18" s="16" t="s">
        <v>25</v>
      </c>
      <c r="L18" s="16" t="s">
        <v>25</v>
      </c>
      <c r="M18" s="16" t="s">
        <v>25</v>
      </c>
      <c r="N18" s="16" t="s">
        <v>25</v>
      </c>
      <c r="O18" s="16" t="s">
        <v>25</v>
      </c>
      <c r="P18" s="16" t="s">
        <v>25</v>
      </c>
      <c r="Q18" s="16" t="s">
        <v>25</v>
      </c>
      <c r="R18" s="16" t="s">
        <v>25</v>
      </c>
      <c r="S18" s="16" t="s">
        <v>25</v>
      </c>
      <c r="T18" s="16" t="s">
        <v>25</v>
      </c>
      <c r="U18" s="16" t="s">
        <v>25</v>
      </c>
      <c r="V18" s="16" t="s">
        <v>25</v>
      </c>
      <c r="W18" s="16" t="s">
        <v>25</v>
      </c>
      <c r="X18" s="16" t="s">
        <v>25</v>
      </c>
      <c r="Y18" s="16" t="s">
        <v>25</v>
      </c>
      <c r="Z18" s="16" t="s">
        <v>25</v>
      </c>
      <c r="AA18" s="16" t="s">
        <v>25</v>
      </c>
      <c r="AB18" s="16" t="s">
        <v>25</v>
      </c>
      <c r="AC18" s="16" t="s">
        <v>25</v>
      </c>
    </row>
    <row r="19" spans="1:29" x14ac:dyDescent="0.35">
      <c r="A19" s="14" t="s">
        <v>325</v>
      </c>
      <c r="B19" s="14" t="s">
        <v>15</v>
      </c>
      <c r="C19" s="14" t="s">
        <v>26</v>
      </c>
      <c r="D19" s="14" t="s">
        <v>17</v>
      </c>
      <c r="E19" s="15">
        <v>74</v>
      </c>
      <c r="F19" s="16"/>
      <c r="G19" s="16"/>
      <c r="H19" s="16">
        <v>179247</v>
      </c>
      <c r="I19" s="16">
        <v>170686</v>
      </c>
      <c r="J19" s="16">
        <v>173675</v>
      </c>
      <c r="K19" s="16">
        <v>200701</v>
      </c>
      <c r="L19" s="16">
        <v>177455</v>
      </c>
      <c r="M19" s="16">
        <v>157064</v>
      </c>
      <c r="N19" s="16">
        <v>148638</v>
      </c>
      <c r="O19" s="16">
        <v>181763</v>
      </c>
      <c r="P19" s="16">
        <v>171597</v>
      </c>
      <c r="Q19" s="16">
        <v>132909</v>
      </c>
      <c r="R19" s="16">
        <v>147014</v>
      </c>
      <c r="S19" s="16">
        <v>116031</v>
      </c>
      <c r="T19" s="16">
        <v>154218</v>
      </c>
      <c r="U19" s="16">
        <v>118089</v>
      </c>
      <c r="V19" s="16">
        <v>136008</v>
      </c>
      <c r="W19" s="16">
        <v>154561</v>
      </c>
      <c r="X19" s="16">
        <v>146951</v>
      </c>
      <c r="Y19" s="16">
        <v>140318</v>
      </c>
      <c r="Z19" s="16">
        <v>176941</v>
      </c>
      <c r="AA19" s="16">
        <v>142578</v>
      </c>
      <c r="AB19" s="16">
        <v>131172</v>
      </c>
      <c r="AC19" s="16">
        <v>193382</v>
      </c>
    </row>
    <row r="20" spans="1:29" x14ac:dyDescent="0.35">
      <c r="A20" s="14" t="s">
        <v>27</v>
      </c>
      <c r="B20" s="14" t="s">
        <v>28</v>
      </c>
      <c r="C20" s="14" t="s">
        <v>29</v>
      </c>
      <c r="D20" s="14" t="s">
        <v>21</v>
      </c>
      <c r="E20" s="15">
        <v>74</v>
      </c>
      <c r="F20" s="16"/>
      <c r="G20" s="16"/>
      <c r="H20" s="16"/>
      <c r="I20" s="16"/>
      <c r="J20" s="16"/>
      <c r="K20" s="16"/>
      <c r="L20" s="16">
        <v>29309</v>
      </c>
      <c r="M20" s="16">
        <v>55253</v>
      </c>
      <c r="N20" s="16">
        <v>52251</v>
      </c>
      <c r="O20" s="16">
        <v>70484</v>
      </c>
      <c r="P20" s="16">
        <v>62778</v>
      </c>
      <c r="Q20" s="16">
        <v>72347</v>
      </c>
      <c r="R20" s="16">
        <v>80841</v>
      </c>
      <c r="S20" s="16">
        <v>90077</v>
      </c>
      <c r="T20" s="16">
        <v>100826</v>
      </c>
      <c r="U20" s="16">
        <v>101313</v>
      </c>
      <c r="V20" s="16">
        <v>101645</v>
      </c>
      <c r="W20" s="16">
        <v>116121</v>
      </c>
      <c r="X20" s="16">
        <v>120469</v>
      </c>
      <c r="Y20" s="16">
        <v>139481</v>
      </c>
      <c r="Z20" s="16">
        <v>163891</v>
      </c>
      <c r="AA20" s="16">
        <v>22227</v>
      </c>
      <c r="AB20" s="16">
        <v>169940</v>
      </c>
      <c r="AC20" s="16">
        <v>190716</v>
      </c>
    </row>
    <row r="21" spans="1:29" x14ac:dyDescent="0.35">
      <c r="A21" s="14" t="s">
        <v>30</v>
      </c>
      <c r="B21" s="14" t="s">
        <v>15</v>
      </c>
      <c r="C21" s="14" t="s">
        <v>31</v>
      </c>
      <c r="D21" s="14" t="s">
        <v>32</v>
      </c>
      <c r="E21" s="15">
        <v>74</v>
      </c>
      <c r="F21" s="16"/>
      <c r="G21" s="16"/>
      <c r="H21" s="16"/>
      <c r="I21" s="16"/>
      <c r="J21" s="16"/>
      <c r="K21" s="16"/>
      <c r="L21" s="16"/>
      <c r="M21" s="16"/>
      <c r="N21" s="16">
        <v>135929</v>
      </c>
      <c r="O21" s="16">
        <v>132383</v>
      </c>
      <c r="P21" s="16">
        <v>158602</v>
      </c>
      <c r="Q21" s="16">
        <v>163463</v>
      </c>
      <c r="R21" s="16">
        <v>171499</v>
      </c>
      <c r="S21" s="16">
        <v>160664</v>
      </c>
      <c r="T21" s="16">
        <v>158813</v>
      </c>
      <c r="U21" s="16">
        <v>169648</v>
      </c>
      <c r="V21" s="16">
        <v>171728</v>
      </c>
      <c r="W21" s="16">
        <v>177686</v>
      </c>
      <c r="X21" s="16">
        <v>194661</v>
      </c>
      <c r="Y21" s="16">
        <v>190462</v>
      </c>
      <c r="Z21" s="16">
        <v>166632</v>
      </c>
      <c r="AA21" s="16">
        <v>97607</v>
      </c>
      <c r="AB21" s="16">
        <v>150312</v>
      </c>
      <c r="AC21" s="16">
        <v>185991</v>
      </c>
    </row>
    <row r="22" spans="1:29" x14ac:dyDescent="0.35">
      <c r="A22" s="14" t="s">
        <v>33</v>
      </c>
      <c r="B22" s="14" t="s">
        <v>28</v>
      </c>
      <c r="C22" s="14" t="s">
        <v>31</v>
      </c>
      <c r="D22" s="14" t="s">
        <v>32</v>
      </c>
      <c r="E22" s="15">
        <v>74</v>
      </c>
      <c r="F22" s="16">
        <v>111065</v>
      </c>
      <c r="G22" s="16">
        <v>101680</v>
      </c>
      <c r="H22" s="16">
        <v>105165</v>
      </c>
      <c r="I22" s="16">
        <v>83165</v>
      </c>
      <c r="J22" s="16">
        <v>86782</v>
      </c>
      <c r="K22" s="16">
        <v>89676</v>
      </c>
      <c r="L22" s="16">
        <v>88101</v>
      </c>
      <c r="M22" s="16">
        <v>88450</v>
      </c>
      <c r="N22" s="16">
        <v>87111</v>
      </c>
      <c r="O22" s="16">
        <v>89481</v>
      </c>
      <c r="P22" s="16">
        <v>99873</v>
      </c>
      <c r="Q22" s="16">
        <v>94705</v>
      </c>
      <c r="R22" s="16">
        <v>80113</v>
      </c>
      <c r="S22" s="16">
        <v>98156</v>
      </c>
      <c r="T22" s="16">
        <v>97971</v>
      </c>
      <c r="U22" s="16">
        <v>104335</v>
      </c>
      <c r="V22" s="16">
        <v>113417</v>
      </c>
      <c r="W22" s="16">
        <v>122475</v>
      </c>
      <c r="X22" s="16">
        <v>125122</v>
      </c>
      <c r="Y22" s="16">
        <v>140616</v>
      </c>
      <c r="Z22" s="16">
        <v>159226</v>
      </c>
      <c r="AA22" s="16">
        <v>63825</v>
      </c>
      <c r="AB22" s="16">
        <v>153837</v>
      </c>
      <c r="AC22" s="16">
        <v>138388</v>
      </c>
    </row>
    <row r="23" spans="1:29" x14ac:dyDescent="0.35">
      <c r="A23" s="14" t="s">
        <v>34</v>
      </c>
      <c r="B23" s="14" t="s">
        <v>35</v>
      </c>
      <c r="C23" s="14" t="s">
        <v>36</v>
      </c>
      <c r="D23" s="14" t="s">
        <v>37</v>
      </c>
      <c r="E23" s="15">
        <v>73</v>
      </c>
      <c r="F23" s="16"/>
      <c r="G23" s="16"/>
      <c r="H23" s="16"/>
      <c r="I23" s="16"/>
      <c r="J23" s="16"/>
      <c r="K23" s="16"/>
      <c r="L23" s="16"/>
      <c r="M23" s="16"/>
      <c r="N23" s="16"/>
      <c r="O23" s="16">
        <v>56000</v>
      </c>
      <c r="P23" s="16">
        <v>54000</v>
      </c>
      <c r="Q23" s="16">
        <v>72000</v>
      </c>
      <c r="R23" s="16">
        <v>82000</v>
      </c>
      <c r="S23" s="16">
        <v>80000</v>
      </c>
      <c r="T23" s="16">
        <v>62000</v>
      </c>
      <c r="U23" s="16">
        <v>80000</v>
      </c>
      <c r="V23" s="16">
        <v>110000</v>
      </c>
      <c r="W23" s="16">
        <v>80000</v>
      </c>
      <c r="X23" s="16">
        <v>99000</v>
      </c>
      <c r="Y23" s="16">
        <v>75000</v>
      </c>
      <c r="Z23" s="16">
        <v>90000</v>
      </c>
      <c r="AA23" s="16">
        <v>0</v>
      </c>
      <c r="AB23" s="16">
        <v>0</v>
      </c>
      <c r="AC23" s="16">
        <v>82000</v>
      </c>
    </row>
    <row r="24" spans="1:29" x14ac:dyDescent="0.35">
      <c r="A24" s="14" t="s">
        <v>38</v>
      </c>
      <c r="B24" s="14" t="s">
        <v>19</v>
      </c>
      <c r="C24" s="14" t="s">
        <v>39</v>
      </c>
      <c r="D24" s="14" t="s">
        <v>17</v>
      </c>
      <c r="E24" s="15">
        <v>74</v>
      </c>
      <c r="F24" s="16"/>
      <c r="G24" s="16"/>
      <c r="H24" s="16"/>
      <c r="I24" s="16"/>
      <c r="J24" s="16">
        <v>62242</v>
      </c>
      <c r="K24" s="16">
        <v>61726</v>
      </c>
      <c r="L24" s="16">
        <v>58773</v>
      </c>
      <c r="M24" s="16">
        <v>49754</v>
      </c>
      <c r="N24" s="16">
        <v>44574</v>
      </c>
      <c r="O24" s="16">
        <v>50793</v>
      </c>
      <c r="P24" s="16">
        <v>55499</v>
      </c>
      <c r="Q24" s="16">
        <v>55726</v>
      </c>
      <c r="R24" s="16">
        <v>62051</v>
      </c>
      <c r="S24" s="16">
        <v>60905</v>
      </c>
      <c r="T24" s="16">
        <v>61934</v>
      </c>
      <c r="U24" s="16">
        <v>63001</v>
      </c>
      <c r="V24" s="16">
        <v>64940</v>
      </c>
      <c r="W24" s="16">
        <v>71486</v>
      </c>
      <c r="X24" s="16">
        <v>68302</v>
      </c>
      <c r="Y24" s="16">
        <v>76479</v>
      </c>
      <c r="Z24" s="16">
        <v>79438</v>
      </c>
      <c r="AA24" s="16">
        <v>85265</v>
      </c>
      <c r="AB24" s="16">
        <v>70506</v>
      </c>
      <c r="AC24" s="16">
        <v>81286</v>
      </c>
    </row>
    <row r="25" spans="1:29" x14ac:dyDescent="0.35">
      <c r="A25" s="14" t="s">
        <v>40</v>
      </c>
      <c r="B25" s="14" t="s">
        <v>41</v>
      </c>
      <c r="C25" s="14" t="s">
        <v>42</v>
      </c>
      <c r="D25" s="14" t="s">
        <v>37</v>
      </c>
      <c r="E25" s="15">
        <v>73</v>
      </c>
      <c r="F25" s="16"/>
      <c r="G25" s="16"/>
      <c r="H25" s="16"/>
      <c r="I25" s="16"/>
      <c r="J25" s="16"/>
      <c r="K25" s="16"/>
      <c r="L25" s="16"/>
      <c r="M25" s="16">
        <v>91150</v>
      </c>
      <c r="N25" s="16"/>
      <c r="O25" s="16"/>
      <c r="P25" s="16">
        <v>95390</v>
      </c>
      <c r="Q25" s="16">
        <v>101100</v>
      </c>
      <c r="R25" s="16">
        <v>98070</v>
      </c>
      <c r="S25" s="16">
        <v>102290</v>
      </c>
      <c r="T25" s="16">
        <v>64845</v>
      </c>
      <c r="U25" s="16">
        <v>63478</v>
      </c>
      <c r="V25" s="16">
        <v>59813</v>
      </c>
      <c r="W25" s="16">
        <v>61954</v>
      </c>
      <c r="X25" s="16">
        <v>66177</v>
      </c>
      <c r="Y25" s="16">
        <v>70518</v>
      </c>
      <c r="Z25" s="16">
        <v>59597</v>
      </c>
      <c r="AA25" s="16">
        <v>45079</v>
      </c>
      <c r="AB25" s="16">
        <v>50579</v>
      </c>
      <c r="AC25" s="16">
        <v>70998</v>
      </c>
    </row>
    <row r="26" spans="1:29" x14ac:dyDescent="0.35">
      <c r="A26" s="14" t="s">
        <v>43</v>
      </c>
      <c r="B26" s="14" t="s">
        <v>44</v>
      </c>
      <c r="C26" s="14" t="s">
        <v>45</v>
      </c>
      <c r="D26" s="14" t="s">
        <v>32</v>
      </c>
      <c r="E26" s="15">
        <v>74</v>
      </c>
      <c r="F26" s="16">
        <v>37521</v>
      </c>
      <c r="G26" s="16">
        <v>40570</v>
      </c>
      <c r="H26" s="16">
        <v>37043</v>
      </c>
      <c r="I26" s="16">
        <v>37737</v>
      </c>
      <c r="J26" s="16">
        <v>32318</v>
      </c>
      <c r="K26" s="16">
        <v>34197</v>
      </c>
      <c r="L26" s="16">
        <v>33166</v>
      </c>
      <c r="M26" s="16">
        <v>30525</v>
      </c>
      <c r="N26" s="16">
        <v>30771</v>
      </c>
      <c r="O26" s="16">
        <v>29352</v>
      </c>
      <c r="P26" s="16">
        <v>27997</v>
      </c>
      <c r="Q26" s="16">
        <v>31919</v>
      </c>
      <c r="R26" s="16">
        <v>32195</v>
      </c>
      <c r="S26" s="16">
        <v>29404</v>
      </c>
      <c r="T26" s="16">
        <v>28239</v>
      </c>
      <c r="U26" s="16">
        <v>29859</v>
      </c>
      <c r="V26" s="16">
        <v>24487</v>
      </c>
      <c r="W26" s="16">
        <v>25000</v>
      </c>
      <c r="X26" s="16">
        <v>33535</v>
      </c>
      <c r="Y26" s="16">
        <v>36950</v>
      </c>
      <c r="Z26" s="16">
        <v>39659</v>
      </c>
      <c r="AA26" s="16">
        <v>34415</v>
      </c>
      <c r="AB26" s="16">
        <v>47954</v>
      </c>
      <c r="AC26" s="16">
        <v>68888</v>
      </c>
    </row>
    <row r="27" spans="1:29" x14ac:dyDescent="0.35">
      <c r="A27" s="14" t="s">
        <v>46</v>
      </c>
      <c r="B27" s="14" t="s">
        <v>35</v>
      </c>
      <c r="C27" s="14" t="s">
        <v>20</v>
      </c>
      <c r="D27" s="14" t="s">
        <v>21</v>
      </c>
      <c r="E27" s="15">
        <v>74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>
        <v>46684</v>
      </c>
      <c r="T27" s="16">
        <v>30148</v>
      </c>
      <c r="U27" s="16">
        <v>51448</v>
      </c>
      <c r="V27" s="16">
        <v>56682</v>
      </c>
      <c r="W27" s="16">
        <v>63939</v>
      </c>
      <c r="X27" s="16">
        <v>49958</v>
      </c>
      <c r="Y27" s="16">
        <v>60667</v>
      </c>
      <c r="Z27" s="16">
        <v>39953</v>
      </c>
      <c r="AA27" s="16">
        <v>0</v>
      </c>
      <c r="AB27" s="16">
        <v>0</v>
      </c>
      <c r="AC27" s="16">
        <v>66300</v>
      </c>
    </row>
    <row r="28" spans="1:29" x14ac:dyDescent="0.35">
      <c r="A28" s="14" t="s">
        <v>47</v>
      </c>
      <c r="B28" s="14" t="s">
        <v>28</v>
      </c>
      <c r="C28" s="14" t="s">
        <v>48</v>
      </c>
      <c r="D28" s="14" t="s">
        <v>49</v>
      </c>
      <c r="E28" s="15">
        <v>73</v>
      </c>
      <c r="F28" s="16"/>
      <c r="G28" s="16"/>
      <c r="H28" s="16"/>
      <c r="I28" s="16"/>
      <c r="J28" s="16"/>
      <c r="K28" s="16"/>
      <c r="L28" s="16"/>
      <c r="M28" s="16">
        <v>27837</v>
      </c>
      <c r="N28" s="16">
        <v>26331</v>
      </c>
      <c r="O28" s="16">
        <v>26989</v>
      </c>
      <c r="P28" s="16">
        <v>30235</v>
      </c>
      <c r="Q28" s="16">
        <v>30364</v>
      </c>
      <c r="R28" s="16">
        <v>30256</v>
      </c>
      <c r="S28" s="16">
        <v>29546</v>
      </c>
      <c r="T28" s="16">
        <v>36558</v>
      </c>
      <c r="U28" s="16">
        <v>51111</v>
      </c>
      <c r="V28" s="16">
        <v>46939</v>
      </c>
      <c r="W28" s="16">
        <v>45974</v>
      </c>
      <c r="X28" s="16">
        <v>44662</v>
      </c>
      <c r="Y28" s="16">
        <v>59297</v>
      </c>
      <c r="Z28" s="16">
        <v>64870</v>
      </c>
      <c r="AA28" s="16">
        <v>50029</v>
      </c>
      <c r="AB28" s="16">
        <v>49520</v>
      </c>
      <c r="AC28" s="16">
        <v>62939</v>
      </c>
    </row>
    <row r="29" spans="1:29" x14ac:dyDescent="0.35">
      <c r="A29" s="14" t="s">
        <v>50</v>
      </c>
      <c r="B29" s="14" t="s">
        <v>15</v>
      </c>
      <c r="C29" s="14" t="s">
        <v>51</v>
      </c>
      <c r="D29" s="14" t="s">
        <v>37</v>
      </c>
      <c r="E29" s="15">
        <v>73</v>
      </c>
      <c r="F29" s="16"/>
      <c r="G29" s="16"/>
      <c r="H29" s="16"/>
      <c r="I29" s="16"/>
      <c r="J29" s="16"/>
      <c r="K29" s="16"/>
      <c r="L29" s="16"/>
      <c r="M29" s="16"/>
      <c r="N29" s="16">
        <v>105693</v>
      </c>
      <c r="O29" s="16">
        <v>102830</v>
      </c>
      <c r="P29" s="16">
        <v>93930</v>
      </c>
      <c r="Q29" s="16"/>
      <c r="R29" s="16"/>
      <c r="S29" s="16">
        <v>0</v>
      </c>
      <c r="T29" s="16">
        <v>0</v>
      </c>
      <c r="U29" s="16"/>
      <c r="V29" s="16">
        <v>62213</v>
      </c>
      <c r="W29" s="16">
        <v>74079</v>
      </c>
      <c r="X29" s="16">
        <v>64534</v>
      </c>
      <c r="Y29" s="16">
        <v>66658</v>
      </c>
      <c r="Z29" s="16">
        <v>66787</v>
      </c>
      <c r="AA29" s="16">
        <v>27095</v>
      </c>
      <c r="AB29" s="16">
        <v>58109</v>
      </c>
      <c r="AC29" s="16">
        <v>60554</v>
      </c>
    </row>
    <row r="30" spans="1:29" x14ac:dyDescent="0.35">
      <c r="A30" s="14" t="s">
        <v>330</v>
      </c>
      <c r="B30" s="14" t="s">
        <v>28</v>
      </c>
      <c r="C30" s="14" t="s">
        <v>31</v>
      </c>
      <c r="D30" s="14" t="s">
        <v>32</v>
      </c>
      <c r="E30" s="15">
        <v>74</v>
      </c>
      <c r="F30" s="16">
        <v>41137</v>
      </c>
      <c r="G30" s="16">
        <v>39999</v>
      </c>
      <c r="H30" s="16">
        <v>39971</v>
      </c>
      <c r="I30" s="16">
        <v>27593</v>
      </c>
      <c r="J30" s="16">
        <v>34930</v>
      </c>
      <c r="K30" s="16">
        <v>32980</v>
      </c>
      <c r="L30" s="16">
        <v>35041</v>
      </c>
      <c r="M30" s="16">
        <v>38579</v>
      </c>
      <c r="N30" s="16">
        <v>42840</v>
      </c>
      <c r="O30" s="16">
        <v>39833</v>
      </c>
      <c r="P30" s="16">
        <v>42477</v>
      </c>
      <c r="Q30" s="16">
        <v>46157</v>
      </c>
      <c r="R30" s="16">
        <v>44071</v>
      </c>
      <c r="S30" s="16">
        <v>42100</v>
      </c>
      <c r="T30" s="16">
        <v>44059</v>
      </c>
      <c r="U30" s="16">
        <v>42752</v>
      </c>
      <c r="V30" s="16">
        <v>43864</v>
      </c>
      <c r="W30" s="16">
        <v>13730</v>
      </c>
      <c r="X30" s="16">
        <v>33110</v>
      </c>
      <c r="Y30" s="16">
        <v>62304</v>
      </c>
      <c r="Z30" s="16">
        <v>60247</v>
      </c>
      <c r="AA30" s="16">
        <v>24427</v>
      </c>
      <c r="AB30" s="16">
        <v>58880</v>
      </c>
      <c r="AC30" s="16">
        <v>56389</v>
      </c>
    </row>
    <row r="31" spans="1:29" x14ac:dyDescent="0.35">
      <c r="A31" s="14" t="s">
        <v>52</v>
      </c>
      <c r="B31" s="14" t="s">
        <v>44</v>
      </c>
      <c r="C31" s="14" t="s">
        <v>53</v>
      </c>
      <c r="D31" s="14" t="s">
        <v>37</v>
      </c>
      <c r="E31" s="15">
        <v>73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>
        <v>47435</v>
      </c>
      <c r="T31" s="16">
        <v>44783</v>
      </c>
      <c r="U31" s="16">
        <v>49163</v>
      </c>
      <c r="V31" s="16">
        <v>34879</v>
      </c>
      <c r="W31" s="16">
        <v>48701</v>
      </c>
      <c r="X31" s="16">
        <v>54545</v>
      </c>
      <c r="Y31" s="16">
        <v>46675</v>
      </c>
      <c r="Z31" s="16">
        <v>56770</v>
      </c>
      <c r="AA31" s="16">
        <v>23598</v>
      </c>
      <c r="AB31" s="16">
        <v>25336</v>
      </c>
      <c r="AC31" s="16">
        <v>52252</v>
      </c>
    </row>
    <row r="32" spans="1:29" x14ac:dyDescent="0.35">
      <c r="A32" s="14" t="s">
        <v>54</v>
      </c>
      <c r="B32" s="14" t="s">
        <v>35</v>
      </c>
      <c r="C32" s="14" t="s">
        <v>31</v>
      </c>
      <c r="D32" s="14" t="s">
        <v>32</v>
      </c>
      <c r="E32" s="15">
        <v>74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>
        <v>45932</v>
      </c>
      <c r="T32" s="16">
        <v>48373</v>
      </c>
      <c r="U32" s="16">
        <v>39106</v>
      </c>
      <c r="V32" s="16">
        <v>38226</v>
      </c>
      <c r="W32" s="16">
        <v>41471</v>
      </c>
      <c r="X32" s="16">
        <v>47501</v>
      </c>
      <c r="Y32" s="16">
        <v>0</v>
      </c>
      <c r="Z32" s="16">
        <v>0</v>
      </c>
      <c r="AA32" s="16">
        <v>0</v>
      </c>
      <c r="AB32" s="16">
        <v>0</v>
      </c>
      <c r="AC32" s="16">
        <v>52000</v>
      </c>
    </row>
    <row r="33" spans="1:29" x14ac:dyDescent="0.35">
      <c r="A33" s="14" t="s">
        <v>55</v>
      </c>
      <c r="B33" s="14" t="s">
        <v>28</v>
      </c>
      <c r="C33" s="14" t="s">
        <v>53</v>
      </c>
      <c r="D33" s="14" t="s">
        <v>37</v>
      </c>
      <c r="E33" s="15">
        <v>73</v>
      </c>
      <c r="F33" s="16"/>
      <c r="G33" s="16"/>
      <c r="H33" s="16"/>
      <c r="I33" s="16"/>
      <c r="J33" s="16"/>
      <c r="K33" s="16"/>
      <c r="L33" s="16"/>
      <c r="M33" s="16">
        <v>18504</v>
      </c>
      <c r="N33" s="16">
        <v>26091</v>
      </c>
      <c r="O33" s="16">
        <v>69017</v>
      </c>
      <c r="P33" s="16">
        <v>45114</v>
      </c>
      <c r="Q33" s="16">
        <v>41714</v>
      </c>
      <c r="R33" s="16">
        <v>43572</v>
      </c>
      <c r="S33" s="16">
        <v>44860</v>
      </c>
      <c r="T33" s="16">
        <v>54390</v>
      </c>
      <c r="U33" s="16">
        <v>49010</v>
      </c>
      <c r="V33" s="16">
        <v>84840</v>
      </c>
      <c r="W33" s="16">
        <v>56470</v>
      </c>
      <c r="X33" s="16">
        <v>65236</v>
      </c>
      <c r="Y33" s="16">
        <v>75416</v>
      </c>
      <c r="Z33" s="16">
        <v>55442</v>
      </c>
      <c r="AA33" s="16">
        <v>24844</v>
      </c>
      <c r="AB33" s="16">
        <v>24521</v>
      </c>
      <c r="AC33" s="16">
        <v>51210</v>
      </c>
    </row>
    <row r="34" spans="1:29" x14ac:dyDescent="0.35">
      <c r="A34" s="14" t="s">
        <v>56</v>
      </c>
      <c r="B34" s="14" t="s">
        <v>23</v>
      </c>
      <c r="C34" s="14" t="s">
        <v>57</v>
      </c>
      <c r="D34" s="14" t="s">
        <v>58</v>
      </c>
      <c r="E34" s="15">
        <v>74</v>
      </c>
      <c r="F34" s="16" t="s">
        <v>25</v>
      </c>
      <c r="G34" s="16" t="s">
        <v>25</v>
      </c>
      <c r="H34" s="16" t="s">
        <v>25</v>
      </c>
      <c r="I34" s="16" t="s">
        <v>25</v>
      </c>
      <c r="J34" s="16" t="s">
        <v>25</v>
      </c>
      <c r="K34" s="16" t="s">
        <v>25</v>
      </c>
      <c r="L34" s="16" t="s">
        <v>25</v>
      </c>
      <c r="M34" s="16" t="s">
        <v>25</v>
      </c>
      <c r="N34" s="16" t="s">
        <v>25</v>
      </c>
      <c r="O34" s="16" t="s">
        <v>25</v>
      </c>
      <c r="P34" s="16" t="s">
        <v>25</v>
      </c>
      <c r="Q34" s="16" t="s">
        <v>25</v>
      </c>
      <c r="R34" s="16" t="s">
        <v>25</v>
      </c>
      <c r="S34" s="16" t="s">
        <v>25</v>
      </c>
      <c r="T34" s="16" t="s">
        <v>25</v>
      </c>
      <c r="U34" s="16" t="s">
        <v>25</v>
      </c>
      <c r="V34" s="16" t="s">
        <v>25</v>
      </c>
      <c r="W34" s="16" t="s">
        <v>25</v>
      </c>
      <c r="X34" s="16" t="s">
        <v>25</v>
      </c>
      <c r="Y34" s="16" t="s">
        <v>25</v>
      </c>
      <c r="Z34" s="16" t="s">
        <v>25</v>
      </c>
      <c r="AA34" s="16" t="s">
        <v>25</v>
      </c>
      <c r="AB34" s="16" t="s">
        <v>25</v>
      </c>
      <c r="AC34" s="16" t="s">
        <v>25</v>
      </c>
    </row>
    <row r="35" spans="1:29" x14ac:dyDescent="0.35">
      <c r="A35" s="14" t="s">
        <v>59</v>
      </c>
      <c r="B35" s="14" t="s">
        <v>23</v>
      </c>
      <c r="C35" s="14" t="s">
        <v>60</v>
      </c>
      <c r="D35" s="14" t="s">
        <v>17</v>
      </c>
      <c r="E35" s="15">
        <v>74</v>
      </c>
      <c r="F35" s="16">
        <v>30062</v>
      </c>
      <c r="G35" s="16">
        <v>28370</v>
      </c>
      <c r="H35" s="16">
        <v>29697</v>
      </c>
      <c r="I35" s="16">
        <v>26978</v>
      </c>
      <c r="J35" s="16">
        <v>29944</v>
      </c>
      <c r="K35" s="16">
        <v>25030</v>
      </c>
      <c r="L35" s="16">
        <v>25061</v>
      </c>
      <c r="M35" s="16">
        <v>22600</v>
      </c>
      <c r="N35" s="16">
        <v>21067</v>
      </c>
      <c r="O35" s="16">
        <v>21018</v>
      </c>
      <c r="P35" s="16">
        <v>23087</v>
      </c>
      <c r="Q35" s="16">
        <v>25348</v>
      </c>
      <c r="R35" s="16">
        <v>25608</v>
      </c>
      <c r="S35" s="16">
        <v>24356</v>
      </c>
      <c r="T35" s="16">
        <v>24577</v>
      </c>
      <c r="U35" s="16">
        <v>24298</v>
      </c>
      <c r="V35" s="16">
        <v>28462</v>
      </c>
      <c r="W35" s="16">
        <v>36376</v>
      </c>
      <c r="X35" s="16">
        <v>38806</v>
      </c>
      <c r="Y35" s="16">
        <v>42040</v>
      </c>
      <c r="Z35" s="16">
        <v>42180</v>
      </c>
      <c r="AA35" s="16">
        <v>45138</v>
      </c>
      <c r="AB35" s="16">
        <v>36011</v>
      </c>
      <c r="AC35" s="16">
        <v>50825</v>
      </c>
    </row>
    <row r="36" spans="1:29" x14ac:dyDescent="0.35">
      <c r="A36" s="14" t="s">
        <v>61</v>
      </c>
      <c r="B36" s="14" t="s">
        <v>44</v>
      </c>
      <c r="C36" s="14" t="s">
        <v>24</v>
      </c>
      <c r="D36" s="14" t="s">
        <v>21</v>
      </c>
      <c r="E36" s="15">
        <v>74</v>
      </c>
      <c r="F36" s="16">
        <v>28335</v>
      </c>
      <c r="G36" s="16">
        <v>26101</v>
      </c>
      <c r="H36" s="16">
        <v>24948</v>
      </c>
      <c r="I36" s="16">
        <v>26616</v>
      </c>
      <c r="J36" s="16">
        <v>22387</v>
      </c>
      <c r="K36" s="16">
        <v>21664</v>
      </c>
      <c r="L36" s="16">
        <v>20832</v>
      </c>
      <c r="M36" s="16">
        <v>17304</v>
      </c>
      <c r="N36" s="16">
        <v>18302</v>
      </c>
      <c r="O36" s="16">
        <v>22267</v>
      </c>
      <c r="P36" s="16">
        <v>19230</v>
      </c>
      <c r="Q36" s="16">
        <v>20220</v>
      </c>
      <c r="R36" s="16">
        <v>20117</v>
      </c>
      <c r="S36" s="16">
        <v>19450</v>
      </c>
      <c r="T36" s="16">
        <v>16393</v>
      </c>
      <c r="U36" s="16">
        <v>18481</v>
      </c>
      <c r="V36" s="16">
        <v>18500</v>
      </c>
      <c r="W36" s="16">
        <v>19259</v>
      </c>
      <c r="X36" s="16">
        <v>27708</v>
      </c>
      <c r="Y36" s="16">
        <v>32000</v>
      </c>
      <c r="Z36" s="16">
        <v>35493</v>
      </c>
      <c r="AA36" s="16">
        <v>20883</v>
      </c>
      <c r="AB36" s="16">
        <v>37200</v>
      </c>
      <c r="AC36" s="16">
        <v>50050</v>
      </c>
    </row>
    <row r="37" spans="1:29" x14ac:dyDescent="0.35">
      <c r="A37" s="14" t="s">
        <v>62</v>
      </c>
      <c r="B37" s="14" t="s">
        <v>35</v>
      </c>
      <c r="C37" s="14" t="s">
        <v>63</v>
      </c>
      <c r="D37" s="14" t="s">
        <v>58</v>
      </c>
      <c r="E37" s="15">
        <v>74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>
        <v>28000</v>
      </c>
      <c r="Y37" s="16">
        <v>30000</v>
      </c>
      <c r="Z37" s="16">
        <v>20000</v>
      </c>
      <c r="AA37" s="16">
        <v>0</v>
      </c>
      <c r="AB37" s="16">
        <v>0</v>
      </c>
      <c r="AC37" s="16">
        <v>50000</v>
      </c>
    </row>
    <row r="38" spans="1:29" x14ac:dyDescent="0.35">
      <c r="A38" s="14" t="s">
        <v>331</v>
      </c>
      <c r="B38" s="14" t="s">
        <v>35</v>
      </c>
      <c r="C38" s="14" t="s">
        <v>64</v>
      </c>
      <c r="D38" s="14" t="s">
        <v>65</v>
      </c>
      <c r="E38" s="15">
        <v>74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>
        <v>80000</v>
      </c>
      <c r="T38" s="16">
        <v>80000</v>
      </c>
      <c r="U38" s="16">
        <v>80000</v>
      </c>
      <c r="V38" s="16">
        <v>80000</v>
      </c>
      <c r="W38" s="16">
        <v>80000</v>
      </c>
      <c r="X38" s="16">
        <v>65000</v>
      </c>
      <c r="Y38" s="16">
        <v>75000</v>
      </c>
      <c r="Z38" s="16">
        <v>56200</v>
      </c>
      <c r="AA38" s="16">
        <v>0</v>
      </c>
      <c r="AB38" s="16">
        <v>29695</v>
      </c>
      <c r="AC38" s="16">
        <v>49800</v>
      </c>
    </row>
    <row r="39" spans="1:29" x14ac:dyDescent="0.35">
      <c r="A39" s="14" t="s">
        <v>66</v>
      </c>
      <c r="B39" s="14" t="s">
        <v>44</v>
      </c>
      <c r="C39" s="14" t="s">
        <v>67</v>
      </c>
      <c r="D39" s="14" t="s">
        <v>68</v>
      </c>
      <c r="E39" s="15">
        <v>74</v>
      </c>
      <c r="F39" s="16">
        <v>23896</v>
      </c>
      <c r="G39" s="16">
        <v>23361</v>
      </c>
      <c r="H39" s="16">
        <v>23425</v>
      </c>
      <c r="I39" s="16">
        <v>24282</v>
      </c>
      <c r="J39" s="16">
        <v>20540</v>
      </c>
      <c r="K39" s="16">
        <v>20934</v>
      </c>
      <c r="L39" s="16">
        <v>18645</v>
      </c>
      <c r="M39" s="16">
        <v>15918</v>
      </c>
      <c r="N39" s="16">
        <v>16034</v>
      </c>
      <c r="O39" s="16">
        <v>17940</v>
      </c>
      <c r="P39" s="16">
        <v>19976</v>
      </c>
      <c r="Q39" s="16">
        <v>25059</v>
      </c>
      <c r="R39" s="16">
        <v>21842</v>
      </c>
      <c r="S39" s="16">
        <v>18283</v>
      </c>
      <c r="T39" s="16">
        <v>23084</v>
      </c>
      <c r="U39" s="16">
        <v>26244</v>
      </c>
      <c r="V39" s="16">
        <v>32638</v>
      </c>
      <c r="W39" s="16">
        <v>26938</v>
      </c>
      <c r="X39" s="16">
        <v>29620</v>
      </c>
      <c r="Y39" s="16">
        <v>27371</v>
      </c>
      <c r="Z39" s="16">
        <v>28345</v>
      </c>
      <c r="AA39" s="16">
        <v>15687</v>
      </c>
      <c r="AB39" s="16">
        <v>17481</v>
      </c>
      <c r="AC39" s="16">
        <v>48634</v>
      </c>
    </row>
    <row r="40" spans="1:29" x14ac:dyDescent="0.35">
      <c r="A40" s="14" t="s">
        <v>69</v>
      </c>
      <c r="B40" s="14" t="s">
        <v>23</v>
      </c>
      <c r="C40" s="14" t="s">
        <v>70</v>
      </c>
      <c r="D40" s="14" t="s">
        <v>68</v>
      </c>
      <c r="E40" s="15">
        <v>74</v>
      </c>
      <c r="F40" s="16" t="s">
        <v>25</v>
      </c>
      <c r="G40" s="16" t="s">
        <v>25</v>
      </c>
      <c r="H40" s="16" t="s">
        <v>25</v>
      </c>
      <c r="I40" s="16" t="s">
        <v>25</v>
      </c>
      <c r="J40" s="16" t="s">
        <v>25</v>
      </c>
      <c r="K40" s="16" t="s">
        <v>25</v>
      </c>
      <c r="L40" s="16" t="s">
        <v>25</v>
      </c>
      <c r="M40" s="16" t="s">
        <v>25</v>
      </c>
      <c r="N40" s="16" t="s">
        <v>25</v>
      </c>
      <c r="O40" s="16" t="s">
        <v>25</v>
      </c>
      <c r="P40" s="16" t="s">
        <v>25</v>
      </c>
      <c r="Q40" s="16" t="s">
        <v>25</v>
      </c>
      <c r="R40" s="16" t="s">
        <v>25</v>
      </c>
      <c r="S40" s="16" t="s">
        <v>25</v>
      </c>
      <c r="T40" s="16" t="s">
        <v>25</v>
      </c>
      <c r="U40" s="16" t="s">
        <v>25</v>
      </c>
      <c r="V40" s="16" t="s">
        <v>25</v>
      </c>
      <c r="W40" s="16" t="s">
        <v>25</v>
      </c>
      <c r="X40" s="16" t="s">
        <v>25</v>
      </c>
      <c r="Y40" s="16" t="s">
        <v>25</v>
      </c>
      <c r="Z40" s="16" t="s">
        <v>25</v>
      </c>
      <c r="AA40" s="16" t="s">
        <v>25</v>
      </c>
      <c r="AB40" s="16" t="s">
        <v>25</v>
      </c>
      <c r="AC40" s="16" t="s">
        <v>25</v>
      </c>
    </row>
    <row r="41" spans="1:29" x14ac:dyDescent="0.35">
      <c r="A41" s="14" t="s">
        <v>71</v>
      </c>
      <c r="B41" s="14" t="s">
        <v>23</v>
      </c>
      <c r="C41" s="14" t="s">
        <v>72</v>
      </c>
      <c r="D41" s="14" t="s">
        <v>21</v>
      </c>
      <c r="E41" s="15">
        <v>74</v>
      </c>
      <c r="F41" s="16">
        <v>35145</v>
      </c>
      <c r="G41" s="16">
        <v>31755</v>
      </c>
      <c r="H41" s="16">
        <v>33808</v>
      </c>
      <c r="I41" s="16">
        <v>32388</v>
      </c>
      <c r="J41" s="16">
        <v>32798</v>
      </c>
      <c r="K41" s="16">
        <v>35661</v>
      </c>
      <c r="L41" s="16">
        <v>35426</v>
      </c>
      <c r="M41" s="16">
        <v>29388</v>
      </c>
      <c r="N41" s="16">
        <v>28941</v>
      </c>
      <c r="O41" s="16">
        <v>31051</v>
      </c>
      <c r="P41" s="16">
        <v>31870</v>
      </c>
      <c r="Q41" s="16">
        <v>30254</v>
      </c>
      <c r="R41" s="16">
        <v>31533</v>
      </c>
      <c r="S41" s="16">
        <v>31864</v>
      </c>
      <c r="T41" s="16">
        <v>27791</v>
      </c>
      <c r="U41" s="16">
        <v>28814</v>
      </c>
      <c r="V41" s="16">
        <v>28987</v>
      </c>
      <c r="W41" s="16">
        <v>34459</v>
      </c>
      <c r="X41" s="16">
        <v>32013</v>
      </c>
      <c r="Y41" s="16">
        <v>37540</v>
      </c>
      <c r="Z41" s="16">
        <v>33557</v>
      </c>
      <c r="AA41" s="16">
        <v>23887</v>
      </c>
      <c r="AB41" s="16">
        <v>30628</v>
      </c>
      <c r="AC41" s="16">
        <v>43739</v>
      </c>
    </row>
    <row r="42" spans="1:29" x14ac:dyDescent="0.35">
      <c r="A42" s="14" t="s">
        <v>73</v>
      </c>
      <c r="B42" s="14" t="s">
        <v>28</v>
      </c>
      <c r="C42" s="14" t="s">
        <v>16</v>
      </c>
      <c r="D42" s="14" t="s">
        <v>17</v>
      </c>
      <c r="E42" s="15">
        <v>74</v>
      </c>
      <c r="F42" s="16"/>
      <c r="G42" s="16"/>
      <c r="H42" s="16"/>
      <c r="I42" s="16"/>
      <c r="J42" s="16"/>
      <c r="K42" s="16"/>
      <c r="L42" s="16"/>
      <c r="M42" s="16"/>
      <c r="N42" s="16">
        <v>30186</v>
      </c>
      <c r="O42" s="16">
        <v>26105</v>
      </c>
      <c r="P42" s="16">
        <v>22271</v>
      </c>
      <c r="Q42" s="16">
        <v>27103</v>
      </c>
      <c r="R42" s="16">
        <v>21356</v>
      </c>
      <c r="S42" s="16">
        <v>23897</v>
      </c>
      <c r="T42" s="16">
        <v>23151</v>
      </c>
      <c r="U42" s="16">
        <v>26887</v>
      </c>
      <c r="V42" s="16">
        <v>24703</v>
      </c>
      <c r="W42" s="16">
        <v>21395</v>
      </c>
      <c r="X42" s="16">
        <v>22239</v>
      </c>
      <c r="Y42" s="16">
        <v>19522</v>
      </c>
      <c r="Z42" s="16">
        <v>15363</v>
      </c>
      <c r="AA42" s="17" t="s">
        <v>74</v>
      </c>
      <c r="AB42" s="16">
        <v>2574</v>
      </c>
      <c r="AC42" s="16">
        <v>38540</v>
      </c>
    </row>
    <row r="43" spans="1:29" x14ac:dyDescent="0.35">
      <c r="A43" s="14" t="s">
        <v>75</v>
      </c>
      <c r="B43" s="14" t="s">
        <v>28</v>
      </c>
      <c r="C43" s="14" t="s">
        <v>76</v>
      </c>
      <c r="D43" s="14" t="s">
        <v>58</v>
      </c>
      <c r="E43" s="15">
        <v>74</v>
      </c>
      <c r="F43" s="16">
        <v>41946</v>
      </c>
      <c r="G43" s="16">
        <v>42459</v>
      </c>
      <c r="H43" s="16">
        <v>42088</v>
      </c>
      <c r="I43" s="16">
        <v>40693</v>
      </c>
      <c r="J43" s="16">
        <v>32208</v>
      </c>
      <c r="K43" s="16">
        <v>32559</v>
      </c>
      <c r="L43" s="16">
        <v>36047</v>
      </c>
      <c r="M43" s="16">
        <v>34232</v>
      </c>
      <c r="N43" s="16">
        <v>39908</v>
      </c>
      <c r="O43" s="16">
        <v>41214</v>
      </c>
      <c r="P43" s="16">
        <v>40069</v>
      </c>
      <c r="Q43" s="16">
        <v>48110</v>
      </c>
      <c r="R43" s="16">
        <v>44828</v>
      </c>
      <c r="S43" s="16">
        <v>41385</v>
      </c>
      <c r="T43" s="16">
        <v>46131</v>
      </c>
      <c r="U43" s="16">
        <v>42823</v>
      </c>
      <c r="V43" s="16">
        <v>37002</v>
      </c>
      <c r="W43" s="16">
        <v>34184</v>
      </c>
      <c r="X43" s="16">
        <v>34503</v>
      </c>
      <c r="Y43" s="16">
        <v>35034</v>
      </c>
      <c r="Z43" s="16">
        <v>36054</v>
      </c>
      <c r="AA43" s="16">
        <v>21035</v>
      </c>
      <c r="AB43" s="16">
        <v>9726</v>
      </c>
      <c r="AC43" s="16">
        <v>33548</v>
      </c>
    </row>
    <row r="44" spans="1:29" x14ac:dyDescent="0.35">
      <c r="A44" s="14" t="s">
        <v>77</v>
      </c>
      <c r="B44" s="14" t="s">
        <v>35</v>
      </c>
      <c r="C44" s="14" t="s">
        <v>31</v>
      </c>
      <c r="D44" s="14" t="s">
        <v>32</v>
      </c>
      <c r="E44" s="15">
        <v>74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>
        <v>11500</v>
      </c>
      <c r="U44" s="16">
        <v>31000</v>
      </c>
      <c r="V44" s="16">
        <v>37608</v>
      </c>
      <c r="W44" s="16">
        <v>42500</v>
      </c>
      <c r="X44" s="16">
        <v>51500</v>
      </c>
      <c r="Y44" s="16">
        <v>34000</v>
      </c>
      <c r="Z44" s="16">
        <v>25004</v>
      </c>
      <c r="AA44" s="16" t="s">
        <v>318</v>
      </c>
      <c r="AB44" s="16">
        <v>22017</v>
      </c>
      <c r="AC44" s="16">
        <v>30776</v>
      </c>
    </row>
    <row r="45" spans="1:29" x14ac:dyDescent="0.35">
      <c r="A45" s="14" t="s">
        <v>78</v>
      </c>
      <c r="B45" s="14" t="s">
        <v>19</v>
      </c>
      <c r="C45" s="14" t="s">
        <v>79</v>
      </c>
      <c r="D45" s="14" t="s">
        <v>68</v>
      </c>
      <c r="E45" s="15">
        <v>74</v>
      </c>
      <c r="F45" s="16" t="s">
        <v>25</v>
      </c>
      <c r="G45" s="16">
        <v>0</v>
      </c>
      <c r="H45" s="16"/>
      <c r="I45" s="16"/>
      <c r="J45" s="16"/>
      <c r="K45" s="16">
        <v>0</v>
      </c>
      <c r="L45" s="16" t="s">
        <v>25</v>
      </c>
      <c r="M45" s="16" t="s">
        <v>25</v>
      </c>
      <c r="N45" s="16" t="s">
        <v>25</v>
      </c>
      <c r="O45" s="16">
        <v>0</v>
      </c>
      <c r="P45" s="16">
        <v>0</v>
      </c>
      <c r="Q45" s="16" t="s">
        <v>25</v>
      </c>
      <c r="R45" s="16" t="s">
        <v>25</v>
      </c>
      <c r="S45" s="16" t="s">
        <v>25</v>
      </c>
      <c r="T45" s="16" t="s">
        <v>25</v>
      </c>
      <c r="U45" s="16" t="s">
        <v>25</v>
      </c>
      <c r="V45" s="16" t="s">
        <v>25</v>
      </c>
      <c r="W45" s="16" t="s">
        <v>25</v>
      </c>
      <c r="X45" s="16" t="s">
        <v>25</v>
      </c>
      <c r="Y45" s="16" t="s">
        <v>25</v>
      </c>
      <c r="Z45" s="16" t="s">
        <v>25</v>
      </c>
      <c r="AA45" s="16" t="s">
        <v>25</v>
      </c>
      <c r="AB45" s="16" t="s">
        <v>25</v>
      </c>
      <c r="AC45" s="16" t="s">
        <v>25</v>
      </c>
    </row>
    <row r="46" spans="1:29" x14ac:dyDescent="0.35">
      <c r="A46" s="14" t="s">
        <v>80</v>
      </c>
      <c r="B46" s="14" t="s">
        <v>35</v>
      </c>
      <c r="C46" s="14" t="s">
        <v>81</v>
      </c>
      <c r="D46" s="14" t="s">
        <v>82</v>
      </c>
      <c r="E46" s="15">
        <v>73</v>
      </c>
      <c r="F46" s="16"/>
      <c r="G46" s="16"/>
      <c r="H46" s="16"/>
      <c r="I46" s="16"/>
      <c r="J46" s="16"/>
      <c r="K46" s="16"/>
      <c r="L46" s="16">
        <v>9134</v>
      </c>
      <c r="M46" s="16">
        <v>9902</v>
      </c>
      <c r="N46" s="16">
        <v>10536</v>
      </c>
      <c r="O46" s="16">
        <v>16500</v>
      </c>
      <c r="P46" s="16">
        <v>26000</v>
      </c>
      <c r="Q46" s="16">
        <v>28000</v>
      </c>
      <c r="R46" s="16">
        <v>31000</v>
      </c>
      <c r="S46" s="16">
        <v>26000</v>
      </c>
      <c r="T46" s="16">
        <v>29000</v>
      </c>
      <c r="U46" s="16">
        <v>31500</v>
      </c>
      <c r="V46" s="16">
        <v>35039</v>
      </c>
      <c r="W46" s="16">
        <v>33500</v>
      </c>
      <c r="X46" s="16">
        <v>39302</v>
      </c>
      <c r="Y46" s="16">
        <v>34300</v>
      </c>
      <c r="Z46" s="16">
        <v>35500</v>
      </c>
      <c r="AA46" s="16">
        <v>12984</v>
      </c>
      <c r="AB46" s="16">
        <v>24000</v>
      </c>
      <c r="AC46" s="16">
        <v>29440</v>
      </c>
    </row>
    <row r="47" spans="1:29" x14ac:dyDescent="0.35">
      <c r="A47" s="14" t="s">
        <v>83</v>
      </c>
      <c r="B47" s="14" t="s">
        <v>28</v>
      </c>
      <c r="C47" s="14" t="s">
        <v>53</v>
      </c>
      <c r="D47" s="14" t="s">
        <v>37</v>
      </c>
      <c r="E47" s="15">
        <v>73</v>
      </c>
      <c r="F47" s="16"/>
      <c r="G47" s="16"/>
      <c r="H47" s="16"/>
      <c r="I47" s="16"/>
      <c r="J47" s="16"/>
      <c r="K47" s="16"/>
      <c r="L47" s="16"/>
      <c r="M47" s="16">
        <v>0</v>
      </c>
      <c r="N47" s="16">
        <v>0</v>
      </c>
      <c r="O47" s="16">
        <v>26304</v>
      </c>
      <c r="P47" s="16"/>
      <c r="Q47" s="16"/>
      <c r="R47" s="16"/>
      <c r="S47" s="16">
        <v>42570</v>
      </c>
      <c r="T47" s="16">
        <v>25371</v>
      </c>
      <c r="U47" s="16">
        <v>23424</v>
      </c>
      <c r="V47" s="16">
        <v>22242</v>
      </c>
      <c r="W47" s="16">
        <v>20402</v>
      </c>
      <c r="X47" s="16">
        <v>28027</v>
      </c>
      <c r="Y47" s="16">
        <v>28715</v>
      </c>
      <c r="Z47" s="16">
        <v>27941</v>
      </c>
      <c r="AA47" s="16">
        <v>10758</v>
      </c>
      <c r="AB47" s="16">
        <v>6379</v>
      </c>
      <c r="AC47" s="16">
        <v>25697</v>
      </c>
    </row>
    <row r="48" spans="1:29" x14ac:dyDescent="0.35">
      <c r="A48" s="14" t="s">
        <v>84</v>
      </c>
      <c r="B48" s="14" t="s">
        <v>28</v>
      </c>
      <c r="C48" s="14" t="s">
        <v>85</v>
      </c>
      <c r="D48" s="14" t="s">
        <v>68</v>
      </c>
      <c r="E48" s="15">
        <v>74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>
        <v>50255</v>
      </c>
      <c r="V48" s="16">
        <v>35171</v>
      </c>
      <c r="W48" s="16">
        <v>27277</v>
      </c>
      <c r="X48" s="16">
        <v>38341</v>
      </c>
      <c r="Y48" s="16">
        <v>41492</v>
      </c>
      <c r="Z48" s="16">
        <v>43912</v>
      </c>
      <c r="AA48" s="16">
        <v>23467</v>
      </c>
      <c r="AB48" s="16">
        <v>18647</v>
      </c>
      <c r="AC48" s="16">
        <v>24943</v>
      </c>
    </row>
    <row r="49" spans="1:29" x14ac:dyDescent="0.35">
      <c r="A49" s="14" t="s">
        <v>86</v>
      </c>
      <c r="B49" s="14" t="s">
        <v>28</v>
      </c>
      <c r="C49" s="14" t="s">
        <v>87</v>
      </c>
      <c r="D49" s="14" t="s">
        <v>68</v>
      </c>
      <c r="E49" s="15">
        <v>74</v>
      </c>
      <c r="F49" s="16" t="s">
        <v>25</v>
      </c>
      <c r="G49" s="16" t="s">
        <v>25</v>
      </c>
      <c r="H49" s="16" t="s">
        <v>25</v>
      </c>
      <c r="I49" s="16" t="s">
        <v>25</v>
      </c>
      <c r="J49" s="16" t="s">
        <v>25</v>
      </c>
      <c r="K49" s="16" t="s">
        <v>25</v>
      </c>
      <c r="L49" s="16" t="s">
        <v>25</v>
      </c>
      <c r="M49" s="16" t="s">
        <v>25</v>
      </c>
      <c r="N49" s="16" t="s">
        <v>25</v>
      </c>
      <c r="O49" s="16" t="s">
        <v>25</v>
      </c>
      <c r="P49" s="16" t="s">
        <v>25</v>
      </c>
      <c r="Q49" s="16" t="s">
        <v>25</v>
      </c>
      <c r="R49" s="16" t="s">
        <v>25</v>
      </c>
      <c r="S49" s="16" t="s">
        <v>25</v>
      </c>
      <c r="T49" s="16" t="s">
        <v>25</v>
      </c>
      <c r="U49" s="16" t="s">
        <v>25</v>
      </c>
      <c r="V49" s="16" t="s">
        <v>25</v>
      </c>
      <c r="W49" s="16" t="s">
        <v>25</v>
      </c>
      <c r="X49" s="16"/>
      <c r="Y49" s="16" t="s">
        <v>25</v>
      </c>
      <c r="Z49" s="16" t="s">
        <v>25</v>
      </c>
      <c r="AA49" s="16" t="s">
        <v>25</v>
      </c>
      <c r="AB49" s="16" t="s">
        <v>25</v>
      </c>
      <c r="AC49" s="16" t="s">
        <v>25</v>
      </c>
    </row>
    <row r="50" spans="1:29" x14ac:dyDescent="0.35">
      <c r="A50" s="14" t="s">
        <v>88</v>
      </c>
      <c r="B50" s="14" t="s">
        <v>35</v>
      </c>
      <c r="C50" s="14" t="s">
        <v>89</v>
      </c>
      <c r="D50" s="14" t="s">
        <v>90</v>
      </c>
      <c r="E50" s="15">
        <v>73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>
        <v>13670</v>
      </c>
      <c r="T50" s="16">
        <v>15201</v>
      </c>
      <c r="U50" s="16">
        <v>18298</v>
      </c>
      <c r="V50" s="16">
        <v>19608</v>
      </c>
      <c r="W50" s="16">
        <v>20081</v>
      </c>
      <c r="X50" s="16">
        <v>20055</v>
      </c>
      <c r="Y50" s="16">
        <v>21114</v>
      </c>
      <c r="Z50" s="16"/>
      <c r="AA50" s="16">
        <v>0</v>
      </c>
      <c r="AB50" s="16">
        <v>19527</v>
      </c>
      <c r="AC50" s="16">
        <v>20335</v>
      </c>
    </row>
    <row r="51" spans="1:29" x14ac:dyDescent="0.35">
      <c r="A51" s="14" t="s">
        <v>91</v>
      </c>
      <c r="B51" s="14" t="s">
        <v>15</v>
      </c>
      <c r="C51" s="14" t="s">
        <v>31</v>
      </c>
      <c r="D51" s="14" t="s">
        <v>32</v>
      </c>
      <c r="E51" s="15">
        <v>74</v>
      </c>
      <c r="F51" s="16"/>
      <c r="G51" s="16"/>
      <c r="H51" s="16"/>
      <c r="I51" s="16"/>
      <c r="J51" s="16"/>
      <c r="K51" s="16"/>
      <c r="L51" s="16"/>
      <c r="M51" s="16"/>
      <c r="N51" s="16">
        <v>31244</v>
      </c>
      <c r="O51" s="16">
        <v>34783</v>
      </c>
      <c r="P51" s="16">
        <v>38171</v>
      </c>
      <c r="Q51" s="16">
        <v>39543</v>
      </c>
      <c r="R51" s="16">
        <v>38134</v>
      </c>
      <c r="S51" s="16">
        <v>38962</v>
      </c>
      <c r="T51" s="16">
        <v>36318</v>
      </c>
      <c r="U51" s="16">
        <v>38315</v>
      </c>
      <c r="V51" s="16">
        <v>36553</v>
      </c>
      <c r="W51" s="16">
        <v>36739</v>
      </c>
      <c r="X51" s="16">
        <v>36793</v>
      </c>
      <c r="Y51" s="16">
        <v>37304</v>
      </c>
      <c r="Z51" s="16">
        <v>31954</v>
      </c>
      <c r="AA51" s="16" t="s">
        <v>319</v>
      </c>
      <c r="AB51" s="16">
        <v>20400</v>
      </c>
      <c r="AC51" s="16">
        <v>20002</v>
      </c>
    </row>
    <row r="52" spans="1:29" x14ac:dyDescent="0.35">
      <c r="A52" s="14" t="s">
        <v>92</v>
      </c>
      <c r="B52" s="14" t="s">
        <v>35</v>
      </c>
      <c r="C52" s="14" t="s">
        <v>93</v>
      </c>
      <c r="D52" s="14" t="s">
        <v>21</v>
      </c>
      <c r="E52" s="15">
        <v>74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>
        <v>10000</v>
      </c>
      <c r="T52" s="16">
        <v>8000</v>
      </c>
      <c r="U52" s="16">
        <v>11000</v>
      </c>
      <c r="V52" s="16">
        <v>8600</v>
      </c>
      <c r="W52" s="16">
        <v>15000</v>
      </c>
      <c r="X52" s="16">
        <v>15000</v>
      </c>
      <c r="Y52" s="16">
        <v>15000</v>
      </c>
      <c r="Z52" s="16">
        <v>18000</v>
      </c>
      <c r="AA52" s="16">
        <v>0</v>
      </c>
      <c r="AB52" s="16"/>
      <c r="AC52" s="16">
        <v>20000</v>
      </c>
    </row>
    <row r="53" spans="1:29" x14ac:dyDescent="0.35">
      <c r="A53" s="14" t="s">
        <v>94</v>
      </c>
      <c r="B53" s="14" t="s">
        <v>28</v>
      </c>
      <c r="C53" s="14" t="s">
        <v>95</v>
      </c>
      <c r="D53" s="14" t="s">
        <v>32</v>
      </c>
      <c r="E53" s="15">
        <v>74</v>
      </c>
      <c r="F53" s="16"/>
      <c r="G53" s="16"/>
      <c r="H53" s="16"/>
      <c r="I53" s="16"/>
      <c r="J53" s="16"/>
      <c r="K53" s="16">
        <v>16920</v>
      </c>
      <c r="L53" s="16">
        <v>15849</v>
      </c>
      <c r="M53" s="16">
        <v>15929</v>
      </c>
      <c r="N53" s="16">
        <v>18846</v>
      </c>
      <c r="O53" s="16">
        <v>19377</v>
      </c>
      <c r="P53" s="16">
        <v>18263</v>
      </c>
      <c r="Q53" s="16">
        <v>25940</v>
      </c>
      <c r="R53" s="16">
        <v>20546</v>
      </c>
      <c r="S53" s="16">
        <v>19267</v>
      </c>
      <c r="T53" s="16">
        <v>18636</v>
      </c>
      <c r="U53" s="16">
        <v>19077</v>
      </c>
      <c r="V53" s="16">
        <v>16237</v>
      </c>
      <c r="W53" s="16">
        <v>16727</v>
      </c>
      <c r="X53" s="16">
        <v>17877</v>
      </c>
      <c r="Y53" s="16">
        <v>16857</v>
      </c>
      <c r="Z53" s="16">
        <v>18137</v>
      </c>
      <c r="AA53" s="16">
        <v>5717</v>
      </c>
      <c r="AB53" s="16">
        <v>12481</v>
      </c>
      <c r="AC53" s="16">
        <v>19166</v>
      </c>
    </row>
    <row r="54" spans="1:29" x14ac:dyDescent="0.35">
      <c r="A54" s="14" t="s">
        <v>96</v>
      </c>
      <c r="B54" s="14" t="s">
        <v>28</v>
      </c>
      <c r="C54" s="14" t="s">
        <v>97</v>
      </c>
      <c r="D54" s="14" t="s">
        <v>58</v>
      </c>
      <c r="E54" s="15">
        <v>74</v>
      </c>
      <c r="F54" s="16"/>
      <c r="G54" s="16"/>
      <c r="H54" s="16">
        <v>13488</v>
      </c>
      <c r="I54" s="16">
        <v>12862</v>
      </c>
      <c r="J54" s="16">
        <v>11011</v>
      </c>
      <c r="K54" s="16">
        <v>10935</v>
      </c>
      <c r="L54" s="16">
        <v>10419</v>
      </c>
      <c r="M54" s="16">
        <v>9888</v>
      </c>
      <c r="N54" s="16">
        <v>10283</v>
      </c>
      <c r="O54" s="16">
        <v>10109</v>
      </c>
      <c r="P54" s="16">
        <v>8964</v>
      </c>
      <c r="Q54" s="16">
        <v>10776</v>
      </c>
      <c r="R54" s="16">
        <v>10997</v>
      </c>
      <c r="S54" s="16">
        <v>10251</v>
      </c>
      <c r="T54" s="16">
        <v>10609</v>
      </c>
      <c r="U54" s="16">
        <v>11563</v>
      </c>
      <c r="V54" s="16">
        <v>10763</v>
      </c>
      <c r="W54" s="16">
        <v>10845</v>
      </c>
      <c r="X54" s="16">
        <v>9730</v>
      </c>
      <c r="Y54" s="16">
        <v>14381</v>
      </c>
      <c r="Z54" s="16">
        <v>15594</v>
      </c>
      <c r="AA54" s="16">
        <v>12693</v>
      </c>
      <c r="AB54" s="16">
        <v>10810</v>
      </c>
      <c r="AC54" s="16">
        <v>18875</v>
      </c>
    </row>
    <row r="55" spans="1:29" x14ac:dyDescent="0.35">
      <c r="A55" s="14" t="s">
        <v>98</v>
      </c>
      <c r="B55" s="14" t="s">
        <v>28</v>
      </c>
      <c r="C55" s="14" t="s">
        <v>99</v>
      </c>
      <c r="D55" s="14" t="s">
        <v>65</v>
      </c>
      <c r="E55" s="15">
        <v>74</v>
      </c>
      <c r="F55" s="16">
        <v>7924</v>
      </c>
      <c r="G55" s="16">
        <v>8375</v>
      </c>
      <c r="H55" s="16">
        <v>8381</v>
      </c>
      <c r="I55" s="16">
        <v>10018</v>
      </c>
      <c r="J55" s="16">
        <v>15464</v>
      </c>
      <c r="K55" s="16">
        <v>15704</v>
      </c>
      <c r="L55" s="16">
        <v>17942</v>
      </c>
      <c r="M55" s="16">
        <v>17679</v>
      </c>
      <c r="N55" s="16"/>
      <c r="O55" s="16">
        <v>12835</v>
      </c>
      <c r="P55" s="16">
        <v>12899</v>
      </c>
      <c r="Q55" s="16">
        <v>15743</v>
      </c>
      <c r="R55" s="16">
        <v>14886</v>
      </c>
      <c r="S55" s="16">
        <v>14596</v>
      </c>
      <c r="T55" s="16">
        <v>12738</v>
      </c>
      <c r="U55" s="16">
        <v>15604</v>
      </c>
      <c r="V55" s="16">
        <v>14926</v>
      </c>
      <c r="W55" s="16">
        <v>15139</v>
      </c>
      <c r="X55" s="16">
        <v>15274</v>
      </c>
      <c r="Y55" s="16">
        <v>15488</v>
      </c>
      <c r="Z55" s="16">
        <v>18092</v>
      </c>
      <c r="AA55" s="16">
        <v>7181</v>
      </c>
      <c r="AB55" s="16">
        <v>9718</v>
      </c>
      <c r="AC55" s="16">
        <v>18158</v>
      </c>
    </row>
    <row r="56" spans="1:29" x14ac:dyDescent="0.35">
      <c r="A56" s="14" t="s">
        <v>100</v>
      </c>
      <c r="B56" s="14" t="s">
        <v>35</v>
      </c>
      <c r="C56" s="14" t="s">
        <v>101</v>
      </c>
      <c r="D56" s="14" t="s">
        <v>21</v>
      </c>
      <c r="E56" s="15">
        <v>74</v>
      </c>
      <c r="F56" s="16"/>
      <c r="G56" s="16"/>
      <c r="H56" s="16"/>
      <c r="I56" s="16">
        <v>0</v>
      </c>
      <c r="J56" s="16"/>
      <c r="K56" s="16">
        <v>0</v>
      </c>
      <c r="L56" s="16"/>
      <c r="M56" s="16"/>
      <c r="N56" s="16"/>
      <c r="O56" s="16"/>
      <c r="P56" s="16"/>
      <c r="Q56" s="16"/>
      <c r="R56" s="16"/>
      <c r="S56" s="16">
        <v>0</v>
      </c>
      <c r="T56" s="16">
        <v>0</v>
      </c>
      <c r="U56" s="16"/>
      <c r="V56" s="16">
        <v>0</v>
      </c>
      <c r="W56" s="16" t="s">
        <v>25</v>
      </c>
      <c r="X56" s="16" t="s">
        <v>25</v>
      </c>
      <c r="Y56" s="16"/>
      <c r="Z56" s="16">
        <v>0</v>
      </c>
      <c r="AA56" s="16">
        <v>0</v>
      </c>
      <c r="AB56" s="16">
        <v>0</v>
      </c>
      <c r="AC56" s="16" t="s">
        <v>25</v>
      </c>
    </row>
    <row r="57" spans="1:29" x14ac:dyDescent="0.35">
      <c r="A57" s="14" t="s">
        <v>102</v>
      </c>
      <c r="B57" s="14" t="s">
        <v>28</v>
      </c>
      <c r="C57" s="14" t="s">
        <v>31</v>
      </c>
      <c r="D57" s="14" t="s">
        <v>32</v>
      </c>
      <c r="E57" s="15">
        <v>74</v>
      </c>
      <c r="F57" s="16">
        <v>4754</v>
      </c>
      <c r="G57" s="16">
        <v>4098</v>
      </c>
      <c r="H57" s="16">
        <v>5179</v>
      </c>
      <c r="I57" s="16">
        <v>3037</v>
      </c>
      <c r="J57" s="16">
        <v>1778</v>
      </c>
      <c r="K57" s="16">
        <v>9626</v>
      </c>
      <c r="L57" s="16">
        <v>4336</v>
      </c>
      <c r="M57" s="16">
        <v>6231</v>
      </c>
      <c r="N57" s="16"/>
      <c r="O57" s="16">
        <v>5223</v>
      </c>
      <c r="P57" s="16">
        <v>8504</v>
      </c>
      <c r="Q57" s="16">
        <v>7501</v>
      </c>
      <c r="R57" s="16">
        <v>7406</v>
      </c>
      <c r="S57" s="16">
        <v>8284</v>
      </c>
      <c r="T57" s="16">
        <v>9011</v>
      </c>
      <c r="U57" s="16">
        <v>8859</v>
      </c>
      <c r="V57" s="16">
        <v>8218</v>
      </c>
      <c r="W57" s="16">
        <v>9138</v>
      </c>
      <c r="X57" s="16">
        <v>15145</v>
      </c>
      <c r="Y57" s="16">
        <v>15210</v>
      </c>
      <c r="Z57" s="16">
        <v>12286</v>
      </c>
      <c r="AA57" s="16">
        <v>9156</v>
      </c>
      <c r="AB57" s="16">
        <v>13624</v>
      </c>
      <c r="AC57" s="16">
        <v>16662</v>
      </c>
    </row>
    <row r="58" spans="1:29" x14ac:dyDescent="0.35">
      <c r="A58" s="14" t="s">
        <v>103</v>
      </c>
      <c r="B58" s="14" t="s">
        <v>28</v>
      </c>
      <c r="C58" s="14" t="s">
        <v>53</v>
      </c>
      <c r="D58" s="14" t="s">
        <v>37</v>
      </c>
      <c r="E58" s="15">
        <v>73</v>
      </c>
      <c r="F58" s="16"/>
      <c r="G58" s="16"/>
      <c r="H58" s="16"/>
      <c r="I58" s="16"/>
      <c r="J58" s="16"/>
      <c r="K58" s="16"/>
      <c r="L58" s="16"/>
      <c r="M58" s="16">
        <v>0</v>
      </c>
      <c r="N58" s="16"/>
      <c r="O58" s="16">
        <v>12522</v>
      </c>
      <c r="P58" s="16">
        <v>13617</v>
      </c>
      <c r="Q58" s="16">
        <v>14037</v>
      </c>
      <c r="R58" s="16">
        <v>14860</v>
      </c>
      <c r="S58" s="16">
        <v>20912</v>
      </c>
      <c r="T58" s="16">
        <v>12308</v>
      </c>
      <c r="U58" s="16">
        <v>14941</v>
      </c>
      <c r="V58" s="16">
        <v>11402</v>
      </c>
      <c r="W58" s="16">
        <v>12374</v>
      </c>
      <c r="X58" s="16">
        <v>7265</v>
      </c>
      <c r="Y58" s="16">
        <v>13806</v>
      </c>
      <c r="Z58" s="16">
        <v>13723</v>
      </c>
      <c r="AA58" s="16">
        <v>7900</v>
      </c>
      <c r="AB58" s="16">
        <v>10718</v>
      </c>
      <c r="AC58" s="16">
        <v>16077</v>
      </c>
    </row>
    <row r="59" spans="1:29" x14ac:dyDescent="0.35">
      <c r="A59" s="14" t="s">
        <v>104</v>
      </c>
      <c r="B59" s="14" t="s">
        <v>41</v>
      </c>
      <c r="C59" s="14" t="s">
        <v>105</v>
      </c>
      <c r="D59" s="14" t="s">
        <v>58</v>
      </c>
      <c r="E59" s="15">
        <v>74</v>
      </c>
      <c r="F59" s="16"/>
      <c r="G59" s="16"/>
      <c r="H59" s="16"/>
      <c r="I59" s="16"/>
      <c r="J59" s="16"/>
      <c r="K59" s="16"/>
      <c r="L59" s="16"/>
      <c r="M59" s="16"/>
      <c r="N59" s="16">
        <v>4168</v>
      </c>
      <c r="O59" s="16">
        <v>11819</v>
      </c>
      <c r="P59" s="16">
        <v>13532</v>
      </c>
      <c r="Q59" s="16">
        <v>15304</v>
      </c>
      <c r="R59" s="16">
        <v>16981</v>
      </c>
      <c r="S59" s="16">
        <v>14962</v>
      </c>
      <c r="T59" s="16">
        <v>16388</v>
      </c>
      <c r="U59" s="16">
        <v>19589</v>
      </c>
      <c r="V59" s="16">
        <v>22152</v>
      </c>
      <c r="W59" s="16">
        <v>21193</v>
      </c>
      <c r="X59" s="16">
        <v>21333</v>
      </c>
      <c r="Y59" s="16">
        <v>19170</v>
      </c>
      <c r="Z59" s="16">
        <v>18872</v>
      </c>
      <c r="AA59" s="16">
        <v>9582</v>
      </c>
      <c r="AB59" s="16">
        <v>9516</v>
      </c>
      <c r="AC59" s="16">
        <v>14853</v>
      </c>
    </row>
    <row r="60" spans="1:29" x14ac:dyDescent="0.35">
      <c r="A60" s="14" t="s">
        <v>106</v>
      </c>
      <c r="B60" s="14" t="s">
        <v>41</v>
      </c>
      <c r="C60" s="14" t="s">
        <v>107</v>
      </c>
      <c r="D60" s="14" t="s">
        <v>90</v>
      </c>
      <c r="E60" s="15">
        <v>73</v>
      </c>
      <c r="F60" s="16"/>
      <c r="G60" s="16"/>
      <c r="H60" s="16"/>
      <c r="I60" s="16"/>
      <c r="J60" s="16"/>
      <c r="K60" s="16"/>
      <c r="L60" s="16"/>
      <c r="M60" s="16">
        <v>17884</v>
      </c>
      <c r="N60" s="16">
        <v>18665</v>
      </c>
      <c r="O60" s="16">
        <v>19804</v>
      </c>
      <c r="P60" s="16">
        <v>24693</v>
      </c>
      <c r="Q60" s="16">
        <v>21277</v>
      </c>
      <c r="R60" s="16">
        <v>19331</v>
      </c>
      <c r="S60" s="16">
        <v>18284</v>
      </c>
      <c r="T60" s="16">
        <v>23125</v>
      </c>
      <c r="U60" s="16">
        <v>11279</v>
      </c>
      <c r="V60" s="16">
        <v>15600</v>
      </c>
      <c r="W60" s="16">
        <v>15560</v>
      </c>
      <c r="X60" s="16">
        <v>12704</v>
      </c>
      <c r="Y60" s="16">
        <v>15593</v>
      </c>
      <c r="Z60" s="16">
        <v>14897</v>
      </c>
      <c r="AA60" s="16">
        <v>14643</v>
      </c>
      <c r="AB60" s="16">
        <v>10860</v>
      </c>
      <c r="AC60" s="16">
        <v>14404</v>
      </c>
    </row>
    <row r="61" spans="1:29" x14ac:dyDescent="0.35">
      <c r="A61" s="14" t="s">
        <v>108</v>
      </c>
      <c r="B61" s="14" t="s">
        <v>109</v>
      </c>
      <c r="C61" s="14" t="s">
        <v>53</v>
      </c>
      <c r="D61" s="14" t="s">
        <v>37</v>
      </c>
      <c r="E61" s="15">
        <v>73</v>
      </c>
      <c r="F61" s="16"/>
      <c r="G61" s="16"/>
      <c r="H61" s="16"/>
      <c r="I61" s="16"/>
      <c r="J61" s="16"/>
      <c r="K61" s="16"/>
      <c r="L61" s="16"/>
      <c r="M61" s="16"/>
      <c r="N61" s="16">
        <v>262</v>
      </c>
      <c r="O61" s="16">
        <v>4230</v>
      </c>
      <c r="P61" s="16">
        <v>0</v>
      </c>
      <c r="Q61" s="16">
        <v>257</v>
      </c>
      <c r="R61" s="16">
        <v>697</v>
      </c>
      <c r="S61" s="16">
        <v>1022</v>
      </c>
      <c r="T61" s="16">
        <v>1004</v>
      </c>
      <c r="U61" s="16">
        <v>1841</v>
      </c>
      <c r="V61" s="16">
        <v>1688</v>
      </c>
      <c r="W61" s="16">
        <v>1443</v>
      </c>
      <c r="X61" s="16">
        <v>1599</v>
      </c>
      <c r="Y61" s="16">
        <v>1464</v>
      </c>
      <c r="Z61" s="16">
        <v>2384</v>
      </c>
      <c r="AA61" s="16">
        <v>693</v>
      </c>
      <c r="AB61" s="16">
        <v>2170</v>
      </c>
      <c r="AC61" s="16">
        <v>13908</v>
      </c>
    </row>
    <row r="62" spans="1:29" x14ac:dyDescent="0.35">
      <c r="A62" s="14" t="s">
        <v>110</v>
      </c>
      <c r="B62" s="14" t="s">
        <v>44</v>
      </c>
      <c r="C62" s="14" t="s">
        <v>111</v>
      </c>
      <c r="D62" s="14" t="s">
        <v>68</v>
      </c>
      <c r="E62" s="15">
        <v>74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>
        <v>1124</v>
      </c>
      <c r="R62" s="16"/>
      <c r="S62" s="16">
        <v>2908</v>
      </c>
      <c r="T62" s="16">
        <v>0</v>
      </c>
      <c r="U62" s="16">
        <v>0</v>
      </c>
      <c r="V62" s="16">
        <v>0</v>
      </c>
      <c r="W62" s="16">
        <v>2959</v>
      </c>
      <c r="X62" s="16"/>
      <c r="Y62" s="16">
        <v>12021</v>
      </c>
      <c r="Z62" s="16">
        <v>10966</v>
      </c>
      <c r="AA62" s="16">
        <v>3095</v>
      </c>
      <c r="AB62" s="16">
        <v>7350</v>
      </c>
      <c r="AC62" s="16">
        <v>13376</v>
      </c>
    </row>
    <row r="63" spans="1:29" x14ac:dyDescent="0.35">
      <c r="A63" s="14" t="s">
        <v>112</v>
      </c>
      <c r="B63" s="14" t="s">
        <v>35</v>
      </c>
      <c r="C63" s="14" t="s">
        <v>31</v>
      </c>
      <c r="D63" s="14" t="s">
        <v>32</v>
      </c>
      <c r="E63" s="15">
        <v>74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 t="s">
        <v>25</v>
      </c>
      <c r="T63" s="16" t="s">
        <v>25</v>
      </c>
      <c r="U63" s="16" t="s">
        <v>25</v>
      </c>
      <c r="V63" s="16" t="s">
        <v>25</v>
      </c>
      <c r="W63" s="16" t="s">
        <v>25</v>
      </c>
      <c r="X63" s="16" t="s">
        <v>25</v>
      </c>
      <c r="Y63" s="16" t="s">
        <v>25</v>
      </c>
      <c r="Z63" s="16" t="s">
        <v>25</v>
      </c>
      <c r="AA63" s="16">
        <v>0</v>
      </c>
      <c r="AB63" s="16" t="s">
        <v>25</v>
      </c>
      <c r="AC63" s="16" t="s">
        <v>25</v>
      </c>
    </row>
    <row r="64" spans="1:29" x14ac:dyDescent="0.35">
      <c r="A64" s="14" t="s">
        <v>113</v>
      </c>
      <c r="B64" s="14" t="s">
        <v>23</v>
      </c>
      <c r="C64" s="14" t="s">
        <v>114</v>
      </c>
      <c r="D64" s="14" t="s">
        <v>32</v>
      </c>
      <c r="E64" s="15">
        <v>74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>
        <v>27937</v>
      </c>
      <c r="U64" s="16">
        <v>29907</v>
      </c>
      <c r="V64" s="16">
        <v>18824</v>
      </c>
      <c r="W64" s="16">
        <v>0</v>
      </c>
      <c r="X64" s="16">
        <v>0</v>
      </c>
      <c r="Y64" s="16">
        <v>2974</v>
      </c>
      <c r="Z64" s="16">
        <v>5939</v>
      </c>
      <c r="AA64" s="16">
        <v>724</v>
      </c>
      <c r="AB64" s="16">
        <v>1817</v>
      </c>
      <c r="AC64" s="16">
        <v>12500</v>
      </c>
    </row>
    <row r="65" spans="1:29" x14ac:dyDescent="0.35">
      <c r="A65" s="14" t="s">
        <v>115</v>
      </c>
      <c r="B65" s="14" t="s">
        <v>44</v>
      </c>
      <c r="C65" s="14" t="s">
        <v>116</v>
      </c>
      <c r="D65" s="14" t="s">
        <v>17</v>
      </c>
      <c r="E65" s="15">
        <v>74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 t="s">
        <v>320</v>
      </c>
      <c r="AB65" s="16">
        <v>5032</v>
      </c>
      <c r="AC65" s="16">
        <v>11552</v>
      </c>
    </row>
    <row r="66" spans="1:29" x14ac:dyDescent="0.35">
      <c r="A66" s="14" t="s">
        <v>117</v>
      </c>
      <c r="B66" s="14" t="s">
        <v>28</v>
      </c>
      <c r="C66" s="14" t="s">
        <v>118</v>
      </c>
      <c r="D66" s="14" t="s">
        <v>37</v>
      </c>
      <c r="E66" s="15">
        <v>73</v>
      </c>
      <c r="F66" s="16"/>
      <c r="G66" s="16"/>
      <c r="H66" s="16"/>
      <c r="I66" s="16"/>
      <c r="J66" s="16"/>
      <c r="K66" s="16"/>
      <c r="L66" s="16"/>
      <c r="M66" s="16">
        <v>16785</v>
      </c>
      <c r="N66" s="16">
        <v>16162</v>
      </c>
      <c r="O66" s="16">
        <v>13831</v>
      </c>
      <c r="P66" s="16">
        <v>16934</v>
      </c>
      <c r="Q66" s="16">
        <v>17055</v>
      </c>
      <c r="R66" s="16">
        <v>15871</v>
      </c>
      <c r="S66" s="16">
        <v>15106</v>
      </c>
      <c r="T66" s="16">
        <v>14065</v>
      </c>
      <c r="U66" s="16">
        <v>15366</v>
      </c>
      <c r="V66" s="16">
        <v>15372</v>
      </c>
      <c r="W66" s="16">
        <v>15048</v>
      </c>
      <c r="X66" s="16">
        <v>14043</v>
      </c>
      <c r="Y66" s="16">
        <v>13031</v>
      </c>
      <c r="Z66" s="16">
        <v>15030</v>
      </c>
      <c r="AA66" s="16">
        <v>9818</v>
      </c>
      <c r="AB66" s="16">
        <v>9607</v>
      </c>
      <c r="AC66" s="16">
        <v>11444</v>
      </c>
    </row>
    <row r="67" spans="1:29" x14ac:dyDescent="0.35">
      <c r="A67" s="14" t="s">
        <v>119</v>
      </c>
      <c r="B67" s="14" t="s">
        <v>28</v>
      </c>
      <c r="C67" s="14" t="s">
        <v>36</v>
      </c>
      <c r="D67" s="14" t="s">
        <v>37</v>
      </c>
      <c r="E67" s="15">
        <v>73</v>
      </c>
      <c r="F67" s="16"/>
      <c r="G67" s="16"/>
      <c r="H67" s="16"/>
      <c r="I67" s="16"/>
      <c r="J67" s="16"/>
      <c r="K67" s="16"/>
      <c r="L67" s="16"/>
      <c r="M67" s="16">
        <v>10312</v>
      </c>
      <c r="N67" s="16">
        <v>11791</v>
      </c>
      <c r="O67" s="16">
        <v>10024</v>
      </c>
      <c r="P67" s="16">
        <v>9179</v>
      </c>
      <c r="Q67" s="16">
        <v>11811</v>
      </c>
      <c r="R67" s="16">
        <v>11252</v>
      </c>
      <c r="S67" s="16">
        <v>12240</v>
      </c>
      <c r="T67" s="16">
        <v>11389</v>
      </c>
      <c r="U67" s="16">
        <v>11225</v>
      </c>
      <c r="V67" s="16">
        <v>12596</v>
      </c>
      <c r="W67" s="16">
        <v>12455</v>
      </c>
      <c r="X67" s="16">
        <v>16193</v>
      </c>
      <c r="Y67" s="16">
        <v>13158</v>
      </c>
      <c r="Z67" s="16">
        <v>17094</v>
      </c>
      <c r="AA67" s="16">
        <v>6815</v>
      </c>
      <c r="AB67" s="16">
        <v>8661</v>
      </c>
      <c r="AC67" s="16">
        <v>11256</v>
      </c>
    </row>
    <row r="68" spans="1:29" x14ac:dyDescent="0.35">
      <c r="A68" s="14" t="s">
        <v>120</v>
      </c>
      <c r="B68" s="14" t="s">
        <v>35</v>
      </c>
      <c r="C68" s="14" t="s">
        <v>121</v>
      </c>
      <c r="D68" s="14" t="s">
        <v>68</v>
      </c>
      <c r="E68" s="15">
        <v>74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>
        <v>10125</v>
      </c>
      <c r="T68" s="16">
        <v>6100</v>
      </c>
      <c r="U68" s="16">
        <v>9945</v>
      </c>
      <c r="V68" s="16">
        <v>11177</v>
      </c>
      <c r="W68" s="16">
        <v>9475</v>
      </c>
      <c r="X68" s="16">
        <v>9149</v>
      </c>
      <c r="Y68" s="16">
        <v>10096</v>
      </c>
      <c r="Z68" s="16">
        <v>11023</v>
      </c>
      <c r="AA68" s="16">
        <v>0</v>
      </c>
      <c r="AB68" s="16">
        <v>0</v>
      </c>
      <c r="AC68" s="16">
        <v>11099</v>
      </c>
    </row>
    <row r="69" spans="1:29" x14ac:dyDescent="0.35">
      <c r="A69" s="14" t="s">
        <v>122</v>
      </c>
      <c r="B69" s="14" t="s">
        <v>28</v>
      </c>
      <c r="C69" s="14" t="s">
        <v>79</v>
      </c>
      <c r="D69" s="14" t="s">
        <v>68</v>
      </c>
      <c r="E69" s="15">
        <v>74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>
        <v>1798</v>
      </c>
      <c r="Q69" s="16"/>
      <c r="R69" s="16">
        <v>3487</v>
      </c>
      <c r="S69" s="16">
        <v>3401</v>
      </c>
      <c r="T69" s="16">
        <v>3329</v>
      </c>
      <c r="U69" s="16">
        <v>4700</v>
      </c>
      <c r="V69" s="16">
        <v>3605</v>
      </c>
      <c r="W69" s="16">
        <v>4522</v>
      </c>
      <c r="X69" s="16">
        <v>5324</v>
      </c>
      <c r="Y69" s="16">
        <v>7678</v>
      </c>
      <c r="Z69" s="16">
        <v>7692</v>
      </c>
      <c r="AA69" s="16">
        <v>4743</v>
      </c>
      <c r="AB69" s="16">
        <v>10314</v>
      </c>
      <c r="AC69" s="16">
        <v>10622</v>
      </c>
    </row>
    <row r="70" spans="1:29" x14ac:dyDescent="0.35">
      <c r="A70" s="14" t="s">
        <v>123</v>
      </c>
      <c r="B70" s="14" t="s">
        <v>28</v>
      </c>
      <c r="C70" s="14" t="s">
        <v>124</v>
      </c>
      <c r="D70" s="14" t="s">
        <v>65</v>
      </c>
      <c r="E70" s="15">
        <v>74</v>
      </c>
      <c r="F70" s="16">
        <v>15863</v>
      </c>
      <c r="G70" s="16">
        <v>17054</v>
      </c>
      <c r="H70" s="16">
        <v>19508</v>
      </c>
      <c r="I70" s="16">
        <v>21229</v>
      </c>
      <c r="J70" s="16">
        <v>16379</v>
      </c>
      <c r="K70" s="16">
        <v>18855</v>
      </c>
      <c r="L70" s="16">
        <v>13916</v>
      </c>
      <c r="M70" s="16">
        <v>14117</v>
      </c>
      <c r="N70" s="16">
        <v>14590</v>
      </c>
      <c r="O70" s="16">
        <v>26419</v>
      </c>
      <c r="P70" s="16">
        <v>19234</v>
      </c>
      <c r="Q70" s="16">
        <v>22508</v>
      </c>
      <c r="R70" s="16">
        <v>21992</v>
      </c>
      <c r="S70" s="16">
        <v>11457</v>
      </c>
      <c r="T70" s="16">
        <v>12739</v>
      </c>
      <c r="U70" s="16">
        <v>13822</v>
      </c>
      <c r="V70" s="16">
        <v>11461</v>
      </c>
      <c r="W70" s="16">
        <v>10935</v>
      </c>
      <c r="X70" s="16">
        <v>10449</v>
      </c>
      <c r="Y70" s="16">
        <v>7911</v>
      </c>
      <c r="Z70" s="16">
        <v>12853</v>
      </c>
      <c r="AA70" s="16">
        <v>3135</v>
      </c>
      <c r="AB70" s="16">
        <v>6646</v>
      </c>
      <c r="AC70" s="16">
        <v>10198</v>
      </c>
    </row>
    <row r="71" spans="1:29" x14ac:dyDescent="0.35">
      <c r="A71" s="14" t="s">
        <v>125</v>
      </c>
      <c r="B71" s="14" t="s">
        <v>23</v>
      </c>
      <c r="C71" s="14" t="s">
        <v>85</v>
      </c>
      <c r="D71" s="14" t="s">
        <v>68</v>
      </c>
      <c r="E71" s="15">
        <v>74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>
        <v>7853</v>
      </c>
      <c r="R71" s="16">
        <v>8287</v>
      </c>
      <c r="S71" s="16">
        <v>7022</v>
      </c>
      <c r="T71" s="16">
        <v>8501</v>
      </c>
      <c r="U71" s="16">
        <v>8268</v>
      </c>
      <c r="V71" s="16">
        <v>7102</v>
      </c>
      <c r="W71" s="16">
        <v>6624</v>
      </c>
      <c r="X71" s="16">
        <v>8160</v>
      </c>
      <c r="Y71" s="16">
        <v>8613</v>
      </c>
      <c r="Z71" s="16">
        <v>9183</v>
      </c>
      <c r="AA71" s="16">
        <v>7109</v>
      </c>
      <c r="AB71" s="16">
        <v>7696</v>
      </c>
      <c r="AC71" s="16">
        <v>9960</v>
      </c>
    </row>
    <row r="72" spans="1:29" x14ac:dyDescent="0.35">
      <c r="A72" s="14" t="s">
        <v>126</v>
      </c>
      <c r="B72" s="14" t="s">
        <v>28</v>
      </c>
      <c r="C72" s="14" t="s">
        <v>127</v>
      </c>
      <c r="D72" s="14" t="s">
        <v>21</v>
      </c>
      <c r="E72" s="15">
        <v>74</v>
      </c>
      <c r="F72" s="16"/>
      <c r="G72" s="16"/>
      <c r="H72" s="16"/>
      <c r="I72" s="16"/>
      <c r="J72" s="16"/>
      <c r="K72" s="16"/>
      <c r="L72" s="16"/>
      <c r="M72" s="16"/>
      <c r="N72" s="16"/>
      <c r="O72" s="16">
        <v>7430</v>
      </c>
      <c r="P72" s="16">
        <v>10077</v>
      </c>
      <c r="Q72" s="16">
        <v>10778</v>
      </c>
      <c r="R72" s="16">
        <v>13095</v>
      </c>
      <c r="S72" s="16">
        <v>13003</v>
      </c>
      <c r="T72" s="16">
        <v>12492</v>
      </c>
      <c r="U72" s="16">
        <v>14279</v>
      </c>
      <c r="V72" s="16">
        <v>13790</v>
      </c>
      <c r="W72" s="16">
        <v>12874</v>
      </c>
      <c r="X72" s="16">
        <v>13806</v>
      </c>
      <c r="Y72" s="16">
        <v>10207</v>
      </c>
      <c r="Z72" s="16">
        <v>11900</v>
      </c>
      <c r="AA72" s="16">
        <v>5548</v>
      </c>
      <c r="AB72" s="16">
        <v>6813</v>
      </c>
      <c r="AC72" s="16">
        <v>9682</v>
      </c>
    </row>
    <row r="73" spans="1:29" x14ac:dyDescent="0.35">
      <c r="A73" s="14" t="s">
        <v>128</v>
      </c>
      <c r="B73" s="14" t="s">
        <v>41</v>
      </c>
      <c r="C73" s="14" t="s">
        <v>129</v>
      </c>
      <c r="D73" s="14" t="s">
        <v>130</v>
      </c>
      <c r="E73" s="15">
        <v>74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>
        <v>3011</v>
      </c>
      <c r="Q73" s="16">
        <v>2544</v>
      </c>
      <c r="R73" s="16">
        <v>1809</v>
      </c>
      <c r="S73" s="16">
        <v>1274</v>
      </c>
      <c r="T73" s="16">
        <v>3418</v>
      </c>
      <c r="U73" s="16">
        <v>3129</v>
      </c>
      <c r="V73" s="16">
        <v>0</v>
      </c>
      <c r="W73" s="16">
        <v>5512</v>
      </c>
      <c r="X73" s="16">
        <v>5826</v>
      </c>
      <c r="Y73" s="16">
        <v>7959</v>
      </c>
      <c r="Z73" s="16">
        <v>8560</v>
      </c>
      <c r="AA73" s="16">
        <v>4850</v>
      </c>
      <c r="AB73" s="16"/>
      <c r="AC73" s="16">
        <v>9660</v>
      </c>
    </row>
    <row r="74" spans="1:29" x14ac:dyDescent="0.35">
      <c r="A74" s="14" t="s">
        <v>131</v>
      </c>
      <c r="B74" s="14" t="s">
        <v>28</v>
      </c>
      <c r="C74" s="14" t="s">
        <v>132</v>
      </c>
      <c r="D74" s="14" t="s">
        <v>49</v>
      </c>
      <c r="E74" s="15">
        <v>73</v>
      </c>
      <c r="F74" s="16"/>
      <c r="G74" s="16"/>
      <c r="H74" s="16"/>
      <c r="I74" s="16"/>
      <c r="J74" s="16"/>
      <c r="K74" s="16"/>
      <c r="L74" s="16"/>
      <c r="M74" s="16"/>
      <c r="N74" s="16">
        <v>7938</v>
      </c>
      <c r="O74" s="16">
        <v>6314</v>
      </c>
      <c r="P74" s="16">
        <v>4383</v>
      </c>
      <c r="Q74" s="16">
        <v>5979</v>
      </c>
      <c r="R74" s="16">
        <v>4830</v>
      </c>
      <c r="S74" s="16">
        <v>4502</v>
      </c>
      <c r="T74" s="16">
        <v>5164</v>
      </c>
      <c r="U74" s="16">
        <v>5207</v>
      </c>
      <c r="V74" s="16">
        <v>4512</v>
      </c>
      <c r="W74" s="16">
        <v>5374</v>
      </c>
      <c r="X74" s="16">
        <v>4569</v>
      </c>
      <c r="Y74" s="16">
        <v>4494</v>
      </c>
      <c r="Z74" s="16">
        <v>4707</v>
      </c>
      <c r="AA74" s="16">
        <v>2982</v>
      </c>
      <c r="AB74" s="16">
        <v>1079</v>
      </c>
      <c r="AC74" s="16">
        <v>9260</v>
      </c>
    </row>
    <row r="75" spans="1:29" x14ac:dyDescent="0.35">
      <c r="A75" s="14" t="s">
        <v>133</v>
      </c>
      <c r="B75" s="14" t="s">
        <v>28</v>
      </c>
      <c r="C75" s="14" t="s">
        <v>134</v>
      </c>
      <c r="D75" s="14" t="s">
        <v>82</v>
      </c>
      <c r="E75" s="15">
        <v>73</v>
      </c>
      <c r="F75" s="16"/>
      <c r="G75" s="16"/>
      <c r="H75" s="16"/>
      <c r="I75" s="16"/>
      <c r="J75" s="16"/>
      <c r="K75" s="16"/>
      <c r="L75" s="16"/>
      <c r="M75" s="16">
        <v>11991</v>
      </c>
      <c r="N75" s="16">
        <v>12348</v>
      </c>
      <c r="O75" s="16">
        <v>14041</v>
      </c>
      <c r="P75" s="16">
        <v>11966</v>
      </c>
      <c r="Q75" s="16">
        <v>11426</v>
      </c>
      <c r="R75" s="16">
        <v>11449</v>
      </c>
      <c r="S75" s="16">
        <v>10829</v>
      </c>
      <c r="T75" s="16">
        <v>9519</v>
      </c>
      <c r="U75" s="16">
        <v>0</v>
      </c>
      <c r="V75" s="16">
        <v>8093</v>
      </c>
      <c r="W75" s="16">
        <v>7064</v>
      </c>
      <c r="X75" s="16">
        <v>7001</v>
      </c>
      <c r="Y75" s="16">
        <v>7067</v>
      </c>
      <c r="Z75" s="16">
        <v>9498</v>
      </c>
      <c r="AA75" s="16">
        <v>0</v>
      </c>
      <c r="AB75" s="16">
        <v>5362</v>
      </c>
      <c r="AC75" s="16">
        <v>8900</v>
      </c>
    </row>
    <row r="76" spans="1:29" x14ac:dyDescent="0.35">
      <c r="A76" s="14" t="s">
        <v>135</v>
      </c>
      <c r="B76" s="14" t="s">
        <v>23</v>
      </c>
      <c r="C76" s="14" t="s">
        <v>136</v>
      </c>
      <c r="D76" s="14" t="s">
        <v>17</v>
      </c>
      <c r="E76" s="15">
        <v>74</v>
      </c>
      <c r="F76" s="16"/>
      <c r="G76" s="16"/>
      <c r="H76" s="16"/>
      <c r="I76" s="16"/>
      <c r="J76" s="16"/>
      <c r="K76" s="16"/>
      <c r="L76" s="16"/>
      <c r="M76" s="16"/>
      <c r="N76" s="16"/>
      <c r="O76" s="16" t="s">
        <v>25</v>
      </c>
      <c r="P76" s="16" t="s">
        <v>25</v>
      </c>
      <c r="Q76" s="16" t="s">
        <v>25</v>
      </c>
      <c r="R76" s="16" t="s">
        <v>25</v>
      </c>
      <c r="S76" s="16" t="s">
        <v>25</v>
      </c>
      <c r="T76" s="16" t="s">
        <v>25</v>
      </c>
      <c r="U76" s="16" t="s">
        <v>25</v>
      </c>
      <c r="V76" s="16" t="s">
        <v>25</v>
      </c>
      <c r="W76" s="16" t="s">
        <v>25</v>
      </c>
      <c r="X76" s="16" t="s">
        <v>25</v>
      </c>
      <c r="Y76" s="16" t="s">
        <v>25</v>
      </c>
      <c r="Z76" s="16" t="s">
        <v>25</v>
      </c>
      <c r="AA76" s="16" t="s">
        <v>25</v>
      </c>
      <c r="AB76" s="16" t="s">
        <v>25</v>
      </c>
      <c r="AC76" s="16" t="s">
        <v>25</v>
      </c>
    </row>
    <row r="77" spans="1:29" x14ac:dyDescent="0.35">
      <c r="A77" s="14" t="s">
        <v>137</v>
      </c>
      <c r="B77" s="14" t="s">
        <v>28</v>
      </c>
      <c r="C77" s="14" t="s">
        <v>81</v>
      </c>
      <c r="D77" s="14" t="s">
        <v>82</v>
      </c>
      <c r="E77" s="15">
        <v>73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>
        <v>4126</v>
      </c>
      <c r="AB77" s="16">
        <v>5676</v>
      </c>
      <c r="AC77" s="16">
        <v>8575</v>
      </c>
    </row>
    <row r="78" spans="1:29" x14ac:dyDescent="0.35">
      <c r="A78" s="14" t="s">
        <v>138</v>
      </c>
      <c r="B78" s="14" t="s">
        <v>35</v>
      </c>
      <c r="C78" s="14" t="s">
        <v>67</v>
      </c>
      <c r="D78" s="14" t="s">
        <v>68</v>
      </c>
      <c r="E78" s="15">
        <v>74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>
        <v>11555</v>
      </c>
      <c r="T78" s="16">
        <v>13390</v>
      </c>
      <c r="U78" s="16">
        <v>7227</v>
      </c>
      <c r="V78" s="16">
        <v>13169</v>
      </c>
      <c r="W78" s="16">
        <v>13153</v>
      </c>
      <c r="X78" s="16">
        <v>13600</v>
      </c>
      <c r="Y78" s="16">
        <v>13123</v>
      </c>
      <c r="Z78" s="16">
        <v>9122</v>
      </c>
      <c r="AA78" s="16">
        <v>0</v>
      </c>
      <c r="AB78" s="16">
        <v>0</v>
      </c>
      <c r="AC78" s="16">
        <v>8359</v>
      </c>
    </row>
    <row r="79" spans="1:29" x14ac:dyDescent="0.35">
      <c r="A79" s="14" t="s">
        <v>139</v>
      </c>
      <c r="B79" s="14" t="s">
        <v>28</v>
      </c>
      <c r="C79" s="14" t="s">
        <v>140</v>
      </c>
      <c r="D79" s="14" t="s">
        <v>90</v>
      </c>
      <c r="E79" s="15">
        <v>73</v>
      </c>
      <c r="F79" s="16"/>
      <c r="G79" s="16"/>
      <c r="H79" s="16"/>
      <c r="I79" s="16"/>
      <c r="J79" s="16"/>
      <c r="K79" s="16"/>
      <c r="L79" s="16"/>
      <c r="M79" s="16">
        <v>4676</v>
      </c>
      <c r="N79" s="16">
        <v>3971</v>
      </c>
      <c r="O79" s="16">
        <v>3591</v>
      </c>
      <c r="P79" s="16">
        <v>0</v>
      </c>
      <c r="Q79" s="16">
        <v>3152</v>
      </c>
      <c r="R79" s="16">
        <v>412</v>
      </c>
      <c r="S79" s="16">
        <v>6587</v>
      </c>
      <c r="T79" s="16">
        <v>8086</v>
      </c>
      <c r="U79" s="16">
        <v>9744</v>
      </c>
      <c r="V79" s="16">
        <v>8599</v>
      </c>
      <c r="W79" s="16">
        <v>9853</v>
      </c>
      <c r="X79" s="16">
        <v>9524</v>
      </c>
      <c r="Y79" s="16">
        <v>7285</v>
      </c>
      <c r="Z79" s="16">
        <v>7425</v>
      </c>
      <c r="AA79" s="16">
        <v>4698</v>
      </c>
      <c r="AB79" s="16">
        <v>4820</v>
      </c>
      <c r="AC79" s="16">
        <v>8280</v>
      </c>
    </row>
    <row r="80" spans="1:29" x14ac:dyDescent="0.35">
      <c r="A80" s="14" t="s">
        <v>141</v>
      </c>
      <c r="B80" s="14" t="s">
        <v>28</v>
      </c>
      <c r="C80" s="14" t="s">
        <v>142</v>
      </c>
      <c r="D80" s="14" t="s">
        <v>37</v>
      </c>
      <c r="E80" s="15">
        <v>73</v>
      </c>
      <c r="F80" s="16"/>
      <c r="G80" s="16"/>
      <c r="H80" s="16"/>
      <c r="I80" s="16"/>
      <c r="J80" s="16"/>
      <c r="K80" s="16"/>
      <c r="L80" s="16"/>
      <c r="M80" s="16">
        <v>0</v>
      </c>
      <c r="N80" s="16"/>
      <c r="O80" s="16"/>
      <c r="P80" s="16">
        <v>2183</v>
      </c>
      <c r="Q80" s="16">
        <v>2024</v>
      </c>
      <c r="R80" s="16">
        <v>1337</v>
      </c>
      <c r="S80" s="16">
        <v>2171</v>
      </c>
      <c r="T80" s="16">
        <v>4854</v>
      </c>
      <c r="U80" s="16">
        <v>9215</v>
      </c>
      <c r="V80" s="16">
        <v>11968</v>
      </c>
      <c r="W80" s="16">
        <v>10146</v>
      </c>
      <c r="X80" s="16">
        <v>11381</v>
      </c>
      <c r="Y80" s="16">
        <v>11102</v>
      </c>
      <c r="Z80" s="16">
        <v>15256</v>
      </c>
      <c r="AA80" s="16">
        <v>5703</v>
      </c>
      <c r="AB80" s="16">
        <v>12276</v>
      </c>
      <c r="AC80" s="16">
        <v>7951</v>
      </c>
    </row>
    <row r="81" spans="1:29" x14ac:dyDescent="0.35">
      <c r="A81" s="14" t="s">
        <v>143</v>
      </c>
      <c r="B81" s="14" t="s">
        <v>28</v>
      </c>
      <c r="C81" s="14" t="s">
        <v>144</v>
      </c>
      <c r="D81" s="14" t="s">
        <v>65</v>
      </c>
      <c r="E81" s="15">
        <v>74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>
        <v>23004</v>
      </c>
      <c r="S81" s="16">
        <v>8221</v>
      </c>
      <c r="T81" s="16">
        <v>8238</v>
      </c>
      <c r="U81" s="16">
        <v>10558</v>
      </c>
      <c r="V81" s="16">
        <v>9209</v>
      </c>
      <c r="W81" s="16">
        <v>8143</v>
      </c>
      <c r="X81" s="16">
        <v>8130</v>
      </c>
      <c r="Y81" s="16">
        <v>9546</v>
      </c>
      <c r="Z81" s="16">
        <v>7393</v>
      </c>
      <c r="AA81" s="16">
        <v>2680</v>
      </c>
      <c r="AB81" s="16">
        <v>3818</v>
      </c>
      <c r="AC81" s="16">
        <v>7823</v>
      </c>
    </row>
    <row r="82" spans="1:29" x14ac:dyDescent="0.35">
      <c r="A82" s="14" t="s">
        <v>145</v>
      </c>
      <c r="B82" s="14" t="s">
        <v>28</v>
      </c>
      <c r="C82" s="14" t="s">
        <v>146</v>
      </c>
      <c r="D82" s="14" t="s">
        <v>21</v>
      </c>
      <c r="E82" s="15">
        <v>74</v>
      </c>
      <c r="F82" s="16"/>
      <c r="G82" s="16"/>
      <c r="H82" s="16"/>
      <c r="I82" s="16"/>
      <c r="J82" s="16"/>
      <c r="K82" s="16" t="s">
        <v>25</v>
      </c>
      <c r="L82" s="16" t="s">
        <v>25</v>
      </c>
      <c r="M82" s="16" t="s">
        <v>25</v>
      </c>
      <c r="N82" s="16" t="s">
        <v>25</v>
      </c>
      <c r="O82" s="16" t="s">
        <v>25</v>
      </c>
      <c r="P82" s="16" t="s">
        <v>25</v>
      </c>
      <c r="Q82" s="16" t="s">
        <v>25</v>
      </c>
      <c r="R82" s="16" t="s">
        <v>25</v>
      </c>
      <c r="S82" s="16" t="s">
        <v>25</v>
      </c>
      <c r="T82" s="16" t="s">
        <v>25</v>
      </c>
      <c r="U82" s="16" t="s">
        <v>25</v>
      </c>
      <c r="V82" s="16" t="s">
        <v>25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 t="s">
        <v>25</v>
      </c>
    </row>
    <row r="83" spans="1:29" x14ac:dyDescent="0.35">
      <c r="A83" s="14" t="s">
        <v>147</v>
      </c>
      <c r="B83" s="14" t="s">
        <v>28</v>
      </c>
      <c r="C83" s="14" t="s">
        <v>148</v>
      </c>
      <c r="D83" s="14" t="s">
        <v>21</v>
      </c>
      <c r="E83" s="15">
        <v>74</v>
      </c>
      <c r="F83" s="16">
        <v>7800</v>
      </c>
      <c r="G83" s="16">
        <v>9713</v>
      </c>
      <c r="H83" s="16">
        <v>10599</v>
      </c>
      <c r="I83" s="16">
        <v>10298</v>
      </c>
      <c r="J83" s="16">
        <v>6971</v>
      </c>
      <c r="K83" s="16">
        <v>8220</v>
      </c>
      <c r="L83" s="16">
        <v>8782</v>
      </c>
      <c r="M83" s="16">
        <v>7432</v>
      </c>
      <c r="N83" s="16">
        <v>7995</v>
      </c>
      <c r="O83" s="16">
        <v>6709</v>
      </c>
      <c r="P83" s="16">
        <v>6415</v>
      </c>
      <c r="Q83" s="16">
        <v>6652</v>
      </c>
      <c r="R83" s="16">
        <v>6287</v>
      </c>
      <c r="S83" s="16">
        <v>3909</v>
      </c>
      <c r="T83" s="16">
        <v>6858</v>
      </c>
      <c r="U83" s="16">
        <v>8070</v>
      </c>
      <c r="V83" s="16">
        <v>7443</v>
      </c>
      <c r="W83" s="16">
        <v>7674</v>
      </c>
      <c r="X83" s="16">
        <v>8006</v>
      </c>
      <c r="Y83" s="16">
        <v>7328</v>
      </c>
      <c r="Z83" s="16">
        <v>8335</v>
      </c>
      <c r="AA83" s="16">
        <v>3249</v>
      </c>
      <c r="AB83" s="16">
        <v>3946</v>
      </c>
      <c r="AC83" s="16">
        <v>7274</v>
      </c>
    </row>
    <row r="84" spans="1:29" x14ac:dyDescent="0.35">
      <c r="A84" s="14" t="s">
        <v>149</v>
      </c>
      <c r="B84" s="14" t="s">
        <v>28</v>
      </c>
      <c r="C84" s="14" t="s">
        <v>150</v>
      </c>
      <c r="D84" s="14" t="s">
        <v>49</v>
      </c>
      <c r="E84" s="15">
        <v>73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>
        <v>9562</v>
      </c>
      <c r="R84" s="16">
        <v>10863</v>
      </c>
      <c r="S84" s="16">
        <v>10760</v>
      </c>
      <c r="T84" s="16">
        <v>7434</v>
      </c>
      <c r="U84" s="16">
        <v>6390</v>
      </c>
      <c r="V84" s="16">
        <v>6641</v>
      </c>
      <c r="W84" s="16">
        <v>4880</v>
      </c>
      <c r="X84" s="16">
        <v>5256</v>
      </c>
      <c r="Y84" s="16">
        <v>4572</v>
      </c>
      <c r="Z84" s="16">
        <v>5096</v>
      </c>
      <c r="AA84" s="16">
        <v>6074</v>
      </c>
      <c r="AB84" s="16">
        <v>4669</v>
      </c>
      <c r="AC84" s="16">
        <v>7127</v>
      </c>
    </row>
    <row r="85" spans="1:29" x14ac:dyDescent="0.35">
      <c r="A85" s="14" t="s">
        <v>329</v>
      </c>
      <c r="B85" s="14" t="s">
        <v>44</v>
      </c>
      <c r="C85" s="14" t="s">
        <v>151</v>
      </c>
      <c r="D85" s="14" t="s">
        <v>21</v>
      </c>
      <c r="E85" s="15">
        <v>74</v>
      </c>
      <c r="F85" s="16">
        <v>10316</v>
      </c>
      <c r="G85" s="16">
        <v>10506</v>
      </c>
      <c r="H85" s="16">
        <v>6163</v>
      </c>
      <c r="I85" s="16">
        <v>5506</v>
      </c>
      <c r="J85" s="16">
        <v>5180</v>
      </c>
      <c r="K85" s="16">
        <v>5718</v>
      </c>
      <c r="L85" s="16">
        <v>8808</v>
      </c>
      <c r="M85" s="16">
        <v>9098</v>
      </c>
      <c r="N85" s="16">
        <v>7815</v>
      </c>
      <c r="O85" s="16">
        <v>4865</v>
      </c>
      <c r="P85" s="16">
        <v>2841</v>
      </c>
      <c r="Q85" s="16">
        <v>3701</v>
      </c>
      <c r="R85" s="16"/>
      <c r="S85" s="16">
        <v>2588</v>
      </c>
      <c r="T85" s="16">
        <v>2884</v>
      </c>
      <c r="U85" s="16">
        <v>6626</v>
      </c>
      <c r="V85" s="16">
        <v>5978</v>
      </c>
      <c r="W85" s="16">
        <v>5999</v>
      </c>
      <c r="X85" s="16">
        <v>2372</v>
      </c>
      <c r="Y85" s="16">
        <v>6532</v>
      </c>
      <c r="Z85" s="16">
        <v>6589</v>
      </c>
      <c r="AA85" s="16">
        <v>2466</v>
      </c>
      <c r="AB85" s="16">
        <v>4475</v>
      </c>
      <c r="AC85" s="16">
        <v>7064</v>
      </c>
    </row>
    <row r="86" spans="1:29" x14ac:dyDescent="0.35">
      <c r="A86" s="14" t="s">
        <v>152</v>
      </c>
      <c r="B86" s="14" t="s">
        <v>28</v>
      </c>
      <c r="C86" s="14" t="s">
        <v>95</v>
      </c>
      <c r="D86" s="14" t="s">
        <v>32</v>
      </c>
      <c r="E86" s="15">
        <v>74</v>
      </c>
      <c r="F86" s="16">
        <v>5356</v>
      </c>
      <c r="G86" s="16">
        <v>6770</v>
      </c>
      <c r="H86" s="16">
        <v>7372</v>
      </c>
      <c r="I86" s="16">
        <v>7686</v>
      </c>
      <c r="J86" s="16">
        <v>6109</v>
      </c>
      <c r="K86" s="16">
        <v>6721</v>
      </c>
      <c r="L86" s="16">
        <v>6921</v>
      </c>
      <c r="M86" s="16"/>
      <c r="N86" s="16">
        <v>6261</v>
      </c>
      <c r="O86" s="16">
        <v>6400</v>
      </c>
      <c r="P86" s="16">
        <v>5096</v>
      </c>
      <c r="Q86" s="16">
        <v>8597</v>
      </c>
      <c r="R86" s="16">
        <v>8217</v>
      </c>
      <c r="S86" s="16">
        <v>8156</v>
      </c>
      <c r="T86" s="16">
        <v>9340</v>
      </c>
      <c r="U86" s="16">
        <v>8778</v>
      </c>
      <c r="V86" s="16">
        <v>7521</v>
      </c>
      <c r="W86" s="16">
        <v>9113</v>
      </c>
      <c r="X86" s="16">
        <v>10112</v>
      </c>
      <c r="Y86" s="16">
        <v>8385</v>
      </c>
      <c r="Z86" s="16">
        <v>10329</v>
      </c>
      <c r="AA86" s="16">
        <v>1954</v>
      </c>
      <c r="AB86" s="16">
        <v>5848</v>
      </c>
      <c r="AC86" s="16">
        <v>6972</v>
      </c>
    </row>
    <row r="87" spans="1:29" x14ac:dyDescent="0.35">
      <c r="A87" s="14" t="s">
        <v>153</v>
      </c>
      <c r="B87" s="14" t="s">
        <v>28</v>
      </c>
      <c r="C87" s="14" t="s">
        <v>64</v>
      </c>
      <c r="D87" s="14" t="s">
        <v>65</v>
      </c>
      <c r="E87" s="15">
        <v>74</v>
      </c>
      <c r="F87" s="16">
        <v>10676</v>
      </c>
      <c r="G87" s="16">
        <v>11409</v>
      </c>
      <c r="H87" s="16">
        <v>12530</v>
      </c>
      <c r="I87" s="16">
        <v>14071</v>
      </c>
      <c r="J87" s="16">
        <v>13792</v>
      </c>
      <c r="K87" s="16">
        <v>14828</v>
      </c>
      <c r="L87" s="16">
        <v>13186</v>
      </c>
      <c r="M87" s="16">
        <v>13187</v>
      </c>
      <c r="N87" s="16">
        <v>11498</v>
      </c>
      <c r="O87" s="16">
        <v>9790</v>
      </c>
      <c r="P87" s="16">
        <v>9429</v>
      </c>
      <c r="Q87" s="16">
        <v>10165</v>
      </c>
      <c r="R87" s="16">
        <v>9574</v>
      </c>
      <c r="S87" s="16">
        <v>9755</v>
      </c>
      <c r="T87" s="16">
        <v>8798</v>
      </c>
      <c r="U87" s="16">
        <v>9289</v>
      </c>
      <c r="V87" s="16">
        <v>9166</v>
      </c>
      <c r="W87" s="16">
        <v>9915</v>
      </c>
      <c r="X87" s="16">
        <v>9261</v>
      </c>
      <c r="Y87" s="16">
        <v>8545</v>
      </c>
      <c r="Z87" s="16">
        <v>7507</v>
      </c>
      <c r="AA87" s="16">
        <v>4492</v>
      </c>
      <c r="AB87" s="16">
        <v>3740</v>
      </c>
      <c r="AC87" s="16">
        <v>6863</v>
      </c>
    </row>
    <row r="88" spans="1:29" x14ac:dyDescent="0.35">
      <c r="A88" s="14" t="s">
        <v>154</v>
      </c>
      <c r="B88" s="14" t="s">
        <v>35</v>
      </c>
      <c r="C88" s="14" t="s">
        <v>31</v>
      </c>
      <c r="D88" s="14" t="s">
        <v>32</v>
      </c>
      <c r="E88" s="15">
        <v>74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>
        <v>13941</v>
      </c>
      <c r="T88" s="16">
        <v>14904</v>
      </c>
      <c r="U88" s="16">
        <v>15783</v>
      </c>
      <c r="V88" s="16">
        <v>15734</v>
      </c>
      <c r="W88" s="16">
        <v>13297</v>
      </c>
      <c r="X88" s="16">
        <v>12277</v>
      </c>
      <c r="Y88" s="16">
        <v>10633</v>
      </c>
      <c r="Z88" s="16">
        <v>12609</v>
      </c>
      <c r="AA88" s="16">
        <v>7214</v>
      </c>
      <c r="AB88" s="16">
        <v>6399</v>
      </c>
      <c r="AC88" s="16">
        <v>6668</v>
      </c>
    </row>
    <row r="89" spans="1:29" x14ac:dyDescent="0.35">
      <c r="A89" s="14" t="s">
        <v>155</v>
      </c>
      <c r="B89" s="14" t="s">
        <v>28</v>
      </c>
      <c r="C89" s="14" t="s">
        <v>53</v>
      </c>
      <c r="D89" s="14" t="s">
        <v>37</v>
      </c>
      <c r="E89" s="15">
        <v>73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>
        <v>9586</v>
      </c>
      <c r="S89" s="16">
        <v>9359</v>
      </c>
      <c r="T89" s="16">
        <v>7297</v>
      </c>
      <c r="U89" s="16">
        <v>5468</v>
      </c>
      <c r="V89" s="16">
        <v>8546</v>
      </c>
      <c r="W89" s="16">
        <v>9735</v>
      </c>
      <c r="X89" s="16">
        <v>12002</v>
      </c>
      <c r="Y89" s="16">
        <v>12559</v>
      </c>
      <c r="Z89" s="16">
        <v>20384</v>
      </c>
      <c r="AA89" s="16">
        <v>5241</v>
      </c>
      <c r="AB89" s="16">
        <v>4571</v>
      </c>
      <c r="AC89" s="16">
        <v>6368</v>
      </c>
    </row>
    <row r="90" spans="1:29" x14ac:dyDescent="0.35">
      <c r="A90" s="14" t="s">
        <v>156</v>
      </c>
      <c r="B90" s="14" t="s">
        <v>35</v>
      </c>
      <c r="C90" s="14" t="s">
        <v>157</v>
      </c>
      <c r="D90" s="14" t="s">
        <v>90</v>
      </c>
      <c r="E90" s="15">
        <v>73</v>
      </c>
      <c r="F90" s="16"/>
      <c r="G90" s="16"/>
      <c r="H90" s="16"/>
      <c r="I90" s="16"/>
      <c r="J90" s="16"/>
      <c r="K90" s="16"/>
      <c r="L90" s="16">
        <v>4000</v>
      </c>
      <c r="M90" s="16">
        <v>4600</v>
      </c>
      <c r="N90" s="16">
        <v>4000</v>
      </c>
      <c r="O90" s="16"/>
      <c r="P90" s="16">
        <v>7000</v>
      </c>
      <c r="Q90" s="16"/>
      <c r="R90" s="16"/>
      <c r="S90" s="16"/>
      <c r="T90" s="16"/>
      <c r="U90" s="16"/>
      <c r="V90" s="16">
        <v>7000</v>
      </c>
      <c r="W90" s="16">
        <v>9000</v>
      </c>
      <c r="X90" s="16">
        <v>8000</v>
      </c>
      <c r="Y90" s="16">
        <v>7795</v>
      </c>
      <c r="Z90" s="16">
        <v>7499</v>
      </c>
      <c r="AA90" s="16">
        <v>0</v>
      </c>
      <c r="AB90" s="16">
        <v>0</v>
      </c>
      <c r="AC90" s="16">
        <v>6344</v>
      </c>
    </row>
    <row r="91" spans="1:29" x14ac:dyDescent="0.35">
      <c r="A91" s="14" t="s">
        <v>158</v>
      </c>
      <c r="B91" s="14" t="s">
        <v>28</v>
      </c>
      <c r="C91" s="14" t="s">
        <v>159</v>
      </c>
      <c r="D91" s="14" t="s">
        <v>21</v>
      </c>
      <c r="E91" s="15">
        <v>74</v>
      </c>
      <c r="F91" s="16"/>
      <c r="G91" s="16"/>
      <c r="H91" s="16"/>
      <c r="I91" s="16"/>
      <c r="J91" s="16"/>
      <c r="K91" s="16" t="s">
        <v>25</v>
      </c>
      <c r="L91" s="16" t="s">
        <v>25</v>
      </c>
      <c r="M91" s="16" t="s">
        <v>25</v>
      </c>
      <c r="N91" s="16" t="s">
        <v>25</v>
      </c>
      <c r="O91" s="16" t="s">
        <v>25</v>
      </c>
      <c r="P91" s="16" t="s">
        <v>25</v>
      </c>
      <c r="Q91" s="16" t="s">
        <v>25</v>
      </c>
      <c r="R91" s="16" t="s">
        <v>25</v>
      </c>
      <c r="S91" s="16" t="s">
        <v>25</v>
      </c>
      <c r="T91" s="16" t="s">
        <v>25</v>
      </c>
      <c r="U91" s="16" t="s">
        <v>25</v>
      </c>
      <c r="V91" s="16" t="s">
        <v>25</v>
      </c>
      <c r="W91" s="16" t="s">
        <v>25</v>
      </c>
      <c r="X91" s="16" t="s">
        <v>25</v>
      </c>
      <c r="Y91" s="16" t="s">
        <v>25</v>
      </c>
      <c r="Z91" s="16" t="s">
        <v>25</v>
      </c>
      <c r="AA91" s="16" t="s">
        <v>25</v>
      </c>
      <c r="AB91" s="16">
        <v>0</v>
      </c>
      <c r="AC91" s="16" t="s">
        <v>25</v>
      </c>
    </row>
    <row r="92" spans="1:29" x14ac:dyDescent="0.35">
      <c r="A92" s="14" t="s">
        <v>160</v>
      </c>
      <c r="B92" s="14" t="s">
        <v>28</v>
      </c>
      <c r="C92" s="14" t="s">
        <v>161</v>
      </c>
      <c r="D92" s="14" t="s">
        <v>65</v>
      </c>
      <c r="E92" s="15">
        <v>74</v>
      </c>
      <c r="F92" s="16"/>
      <c r="G92" s="16"/>
      <c r="H92" s="16"/>
      <c r="I92" s="16"/>
      <c r="J92" s="16"/>
      <c r="K92" s="16"/>
      <c r="L92" s="16" t="s">
        <v>25</v>
      </c>
      <c r="M92" s="16" t="s">
        <v>25</v>
      </c>
      <c r="N92" s="16" t="s">
        <v>25</v>
      </c>
      <c r="O92" s="16" t="s">
        <v>25</v>
      </c>
      <c r="P92" s="16"/>
      <c r="Q92" s="16" t="s">
        <v>25</v>
      </c>
      <c r="R92" s="16" t="s">
        <v>25</v>
      </c>
      <c r="S92" s="16">
        <v>0</v>
      </c>
      <c r="T92" s="16" t="s">
        <v>25</v>
      </c>
      <c r="U92" s="16"/>
      <c r="V92" s="16"/>
      <c r="W92" s="16">
        <v>0</v>
      </c>
      <c r="X92" s="16" t="s">
        <v>25</v>
      </c>
      <c r="Y92" s="16" t="s">
        <v>25</v>
      </c>
      <c r="Z92" s="16" t="s">
        <v>25</v>
      </c>
      <c r="AA92" s="16" t="s">
        <v>25</v>
      </c>
      <c r="AB92" s="16" t="s">
        <v>25</v>
      </c>
      <c r="AC92" s="16" t="s">
        <v>25</v>
      </c>
    </row>
    <row r="93" spans="1:29" x14ac:dyDescent="0.35">
      <c r="A93" s="14" t="s">
        <v>162</v>
      </c>
      <c r="B93" s="14" t="s">
        <v>28</v>
      </c>
      <c r="C93" s="14" t="s">
        <v>163</v>
      </c>
      <c r="D93" s="14" t="s">
        <v>82</v>
      </c>
      <c r="E93" s="15">
        <v>73</v>
      </c>
      <c r="F93" s="16"/>
      <c r="G93" s="16"/>
      <c r="H93" s="16"/>
      <c r="I93" s="16"/>
      <c r="J93" s="16"/>
      <c r="K93" s="16"/>
      <c r="L93" s="16"/>
      <c r="M93" s="16">
        <v>0</v>
      </c>
      <c r="N93" s="16">
        <v>4205</v>
      </c>
      <c r="O93" s="16">
        <v>4331</v>
      </c>
      <c r="P93" s="16">
        <v>6524</v>
      </c>
      <c r="Q93" s="16">
        <v>7456</v>
      </c>
      <c r="R93" s="16">
        <v>7457</v>
      </c>
      <c r="S93" s="16">
        <v>8236</v>
      </c>
      <c r="T93" s="16">
        <v>8917</v>
      </c>
      <c r="U93" s="16">
        <v>8497</v>
      </c>
      <c r="V93" s="16">
        <v>9987</v>
      </c>
      <c r="W93" s="16">
        <v>11662</v>
      </c>
      <c r="X93" s="16">
        <v>11856</v>
      </c>
      <c r="Y93" s="16">
        <v>11298</v>
      </c>
      <c r="Z93" s="16">
        <v>12393</v>
      </c>
      <c r="AA93" s="16">
        <v>11591</v>
      </c>
      <c r="AB93" s="16">
        <v>9982</v>
      </c>
      <c r="AC93" s="16">
        <v>6150</v>
      </c>
    </row>
    <row r="94" spans="1:29" x14ac:dyDescent="0.35">
      <c r="A94" s="14" t="s">
        <v>164</v>
      </c>
      <c r="B94" s="14" t="s">
        <v>35</v>
      </c>
      <c r="C94" s="14" t="s">
        <v>85</v>
      </c>
      <c r="D94" s="14" t="s">
        <v>68</v>
      </c>
      <c r="E94" s="15">
        <v>74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 t="s">
        <v>25</v>
      </c>
      <c r="T94" s="16" t="s">
        <v>25</v>
      </c>
      <c r="U94" s="16" t="s">
        <v>25</v>
      </c>
      <c r="V94" s="16" t="s">
        <v>25</v>
      </c>
      <c r="W94" s="16" t="s">
        <v>25</v>
      </c>
      <c r="X94" s="16" t="s">
        <v>25</v>
      </c>
      <c r="Y94" s="16" t="s">
        <v>25</v>
      </c>
      <c r="Z94" s="16">
        <v>0</v>
      </c>
      <c r="AA94" s="16" t="s">
        <v>25</v>
      </c>
      <c r="AB94" s="16" t="s">
        <v>25</v>
      </c>
      <c r="AC94" s="16" t="s">
        <v>25</v>
      </c>
    </row>
    <row r="95" spans="1:29" x14ac:dyDescent="0.35">
      <c r="A95" s="14" t="s">
        <v>165</v>
      </c>
      <c r="B95" s="14" t="s">
        <v>28</v>
      </c>
      <c r="C95" s="14" t="s">
        <v>67</v>
      </c>
      <c r="D95" s="14" t="s">
        <v>68</v>
      </c>
      <c r="E95" s="15">
        <v>74</v>
      </c>
      <c r="F95" s="16">
        <v>3715</v>
      </c>
      <c r="G95" s="16">
        <v>4740</v>
      </c>
      <c r="H95" s="16">
        <v>4019</v>
      </c>
      <c r="I95" s="16">
        <v>4635</v>
      </c>
      <c r="J95" s="16">
        <v>4233</v>
      </c>
      <c r="K95" s="16">
        <v>4377</v>
      </c>
      <c r="L95" s="16">
        <v>4369</v>
      </c>
      <c r="M95" s="16">
        <v>3832</v>
      </c>
      <c r="N95" s="16">
        <v>6142</v>
      </c>
      <c r="O95" s="16">
        <v>4677</v>
      </c>
      <c r="P95" s="16">
        <v>4685</v>
      </c>
      <c r="Q95" s="16">
        <v>5542</v>
      </c>
      <c r="R95" s="16">
        <v>5001</v>
      </c>
      <c r="S95" s="16">
        <v>5316</v>
      </c>
      <c r="T95" s="16">
        <v>5683</v>
      </c>
      <c r="U95" s="16">
        <v>5979</v>
      </c>
      <c r="V95" s="16">
        <v>4939</v>
      </c>
      <c r="W95" s="16">
        <v>4732</v>
      </c>
      <c r="X95" s="16">
        <v>5669</v>
      </c>
      <c r="Y95" s="16">
        <v>5047</v>
      </c>
      <c r="Z95" s="16">
        <v>4152</v>
      </c>
      <c r="AA95" s="16">
        <v>5776</v>
      </c>
      <c r="AB95" s="16">
        <v>5772</v>
      </c>
      <c r="AC95" s="16">
        <v>5983</v>
      </c>
    </row>
    <row r="96" spans="1:29" x14ac:dyDescent="0.35">
      <c r="A96" s="14" t="s">
        <v>166</v>
      </c>
      <c r="B96" s="14" t="s">
        <v>35</v>
      </c>
      <c r="C96" s="14" t="s">
        <v>53</v>
      </c>
      <c r="D96" s="14" t="s">
        <v>37</v>
      </c>
      <c r="E96" s="15">
        <v>73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>
        <v>3100</v>
      </c>
      <c r="S96" s="16">
        <v>3824</v>
      </c>
      <c r="T96" s="16">
        <v>6121</v>
      </c>
      <c r="U96" s="16">
        <v>6456</v>
      </c>
      <c r="V96" s="16">
        <v>7326</v>
      </c>
      <c r="W96" s="16">
        <v>7341</v>
      </c>
      <c r="X96" s="16">
        <v>7797</v>
      </c>
      <c r="Y96" s="16">
        <v>7811</v>
      </c>
      <c r="Z96" s="16">
        <v>7485</v>
      </c>
      <c r="AA96" s="16">
        <v>3570</v>
      </c>
      <c r="AB96" s="16">
        <v>4460</v>
      </c>
      <c r="AC96" s="16">
        <v>5896</v>
      </c>
    </row>
    <row r="97" spans="1:29" x14ac:dyDescent="0.35">
      <c r="A97" s="14" t="s">
        <v>167</v>
      </c>
      <c r="B97" s="14" t="s">
        <v>28</v>
      </c>
      <c r="C97" s="14" t="s">
        <v>63</v>
      </c>
      <c r="D97" s="14" t="s">
        <v>58</v>
      </c>
      <c r="E97" s="15">
        <v>74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>
        <v>1896</v>
      </c>
      <c r="T97" s="16">
        <v>5945</v>
      </c>
      <c r="U97" s="16">
        <v>7228</v>
      </c>
      <c r="V97" s="16">
        <v>6887</v>
      </c>
      <c r="W97" s="16">
        <v>7513</v>
      </c>
      <c r="X97" s="16">
        <v>8388</v>
      </c>
      <c r="Y97" s="16">
        <v>7557</v>
      </c>
      <c r="Z97" s="16">
        <v>6430</v>
      </c>
      <c r="AA97" s="16">
        <v>4994</v>
      </c>
      <c r="AB97" s="16">
        <v>3060</v>
      </c>
      <c r="AC97" s="16">
        <v>5821</v>
      </c>
    </row>
    <row r="98" spans="1:29" x14ac:dyDescent="0.35">
      <c r="A98" s="14" t="s">
        <v>168</v>
      </c>
      <c r="B98" s="14" t="s">
        <v>28</v>
      </c>
      <c r="C98" s="14" t="s">
        <v>67</v>
      </c>
      <c r="D98" s="14" t="s">
        <v>68</v>
      </c>
      <c r="E98" s="15">
        <v>74</v>
      </c>
      <c r="F98" s="16">
        <v>3230</v>
      </c>
      <c r="G98" s="16">
        <v>2662</v>
      </c>
      <c r="H98" s="16">
        <v>2448</v>
      </c>
      <c r="I98" s="16">
        <v>2813</v>
      </c>
      <c r="J98" s="16">
        <v>3135</v>
      </c>
      <c r="K98" s="16">
        <v>3486</v>
      </c>
      <c r="L98" s="16">
        <v>4106</v>
      </c>
      <c r="M98" s="16">
        <v>2886</v>
      </c>
      <c r="N98" s="16">
        <v>2635</v>
      </c>
      <c r="O98" s="16"/>
      <c r="P98" s="16">
        <v>5927</v>
      </c>
      <c r="Q98" s="16">
        <v>3573</v>
      </c>
      <c r="R98" s="16">
        <v>3317</v>
      </c>
      <c r="S98" s="16">
        <v>5908</v>
      </c>
      <c r="T98" s="16">
        <v>2718</v>
      </c>
      <c r="U98" s="16">
        <v>4839</v>
      </c>
      <c r="V98" s="16">
        <v>5128</v>
      </c>
      <c r="W98" s="16">
        <v>4896</v>
      </c>
      <c r="X98" s="16">
        <v>3175</v>
      </c>
      <c r="Y98" s="16">
        <v>2835</v>
      </c>
      <c r="Z98" s="16">
        <v>0</v>
      </c>
      <c r="AA98" s="16">
        <v>3336</v>
      </c>
      <c r="AB98" s="16">
        <v>3758</v>
      </c>
      <c r="AC98" s="16">
        <v>5652</v>
      </c>
    </row>
    <row r="99" spans="1:29" x14ac:dyDescent="0.35">
      <c r="A99" s="14" t="s">
        <v>169</v>
      </c>
      <c r="B99" s="14" t="s">
        <v>109</v>
      </c>
      <c r="C99" s="14" t="s">
        <v>170</v>
      </c>
      <c r="D99" s="14" t="s">
        <v>21</v>
      </c>
      <c r="E99" s="15">
        <v>74</v>
      </c>
      <c r="F99" s="16"/>
      <c r="G99" s="16" t="s">
        <v>25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 t="s">
        <v>25</v>
      </c>
      <c r="Z99" s="16" t="s">
        <v>25</v>
      </c>
      <c r="AA99" s="16" t="s">
        <v>25</v>
      </c>
      <c r="AB99" s="16" t="s">
        <v>25</v>
      </c>
      <c r="AC99" s="16" t="s">
        <v>25</v>
      </c>
    </row>
    <row r="100" spans="1:29" x14ac:dyDescent="0.35">
      <c r="A100" s="14" t="s">
        <v>171</v>
      </c>
      <c r="B100" s="14" t="s">
        <v>35</v>
      </c>
      <c r="C100" s="14" t="s">
        <v>53</v>
      </c>
      <c r="D100" s="14" t="s">
        <v>37</v>
      </c>
      <c r="E100" s="15">
        <v>73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>
        <v>5210</v>
      </c>
      <c r="V100" s="16">
        <v>6085</v>
      </c>
      <c r="W100" s="16">
        <v>8784</v>
      </c>
      <c r="X100" s="16">
        <v>7666</v>
      </c>
      <c r="Y100" s="16">
        <v>7850</v>
      </c>
      <c r="Z100" s="16">
        <v>8281</v>
      </c>
      <c r="AA100" s="16">
        <v>4705</v>
      </c>
      <c r="AB100" s="16">
        <v>957</v>
      </c>
      <c r="AC100" s="16">
        <v>5324</v>
      </c>
    </row>
    <row r="101" spans="1:29" x14ac:dyDescent="0.35">
      <c r="A101" s="14" t="s">
        <v>172</v>
      </c>
      <c r="B101" s="14" t="s">
        <v>28</v>
      </c>
      <c r="C101" s="14" t="s">
        <v>81</v>
      </c>
      <c r="D101" s="14" t="s">
        <v>82</v>
      </c>
      <c r="E101" s="15">
        <v>73</v>
      </c>
      <c r="F101" s="16"/>
      <c r="G101" s="16"/>
      <c r="H101" s="16"/>
      <c r="I101" s="16"/>
      <c r="J101" s="16"/>
      <c r="K101" s="16"/>
      <c r="L101" s="16"/>
      <c r="M101" s="16">
        <v>4007</v>
      </c>
      <c r="N101" s="16"/>
      <c r="O101" s="16"/>
      <c r="P101" s="16">
        <v>5988</v>
      </c>
      <c r="Q101" s="16">
        <v>5932</v>
      </c>
      <c r="R101" s="16">
        <v>6764</v>
      </c>
      <c r="S101" s="16">
        <v>4986</v>
      </c>
      <c r="T101" s="16">
        <v>4282</v>
      </c>
      <c r="U101" s="16">
        <v>6398</v>
      </c>
      <c r="V101" s="16">
        <v>5122</v>
      </c>
      <c r="W101" s="16">
        <v>5954</v>
      </c>
      <c r="X101" s="16">
        <v>5603</v>
      </c>
      <c r="Y101" s="16">
        <v>5615</v>
      </c>
      <c r="Z101" s="16">
        <v>5810</v>
      </c>
      <c r="AA101" s="16">
        <v>2762</v>
      </c>
      <c r="AB101" s="16">
        <v>3598</v>
      </c>
      <c r="AC101" s="16">
        <v>5066</v>
      </c>
    </row>
    <row r="102" spans="1:29" x14ac:dyDescent="0.35">
      <c r="A102" s="14" t="s">
        <v>173</v>
      </c>
      <c r="B102" s="14" t="s">
        <v>28</v>
      </c>
      <c r="C102" s="14" t="s">
        <v>174</v>
      </c>
      <c r="D102" s="14" t="s">
        <v>37</v>
      </c>
      <c r="E102" s="15">
        <v>73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>
        <v>7370</v>
      </c>
      <c r="Q102" s="16">
        <v>5713</v>
      </c>
      <c r="R102" s="16">
        <v>4817</v>
      </c>
      <c r="S102" s="16">
        <v>5181</v>
      </c>
      <c r="T102" s="16">
        <v>5636</v>
      </c>
      <c r="U102" s="16">
        <v>4985</v>
      </c>
      <c r="V102" s="16">
        <v>5095</v>
      </c>
      <c r="W102" s="16">
        <v>4095</v>
      </c>
      <c r="X102" s="16">
        <v>4491</v>
      </c>
      <c r="Y102" s="16">
        <v>4482</v>
      </c>
      <c r="Z102" s="16">
        <v>4402</v>
      </c>
      <c r="AA102" s="16">
        <v>2776</v>
      </c>
      <c r="AB102" s="16">
        <v>4427</v>
      </c>
      <c r="AC102" s="16">
        <v>4856</v>
      </c>
    </row>
    <row r="103" spans="1:29" x14ac:dyDescent="0.35">
      <c r="A103" s="14" t="s">
        <v>175</v>
      </c>
      <c r="B103" s="14" t="s">
        <v>28</v>
      </c>
      <c r="C103" s="14" t="s">
        <v>176</v>
      </c>
      <c r="D103" s="14" t="s">
        <v>49</v>
      </c>
      <c r="E103" s="15">
        <v>73</v>
      </c>
      <c r="F103" s="16"/>
      <c r="G103" s="16"/>
      <c r="H103" s="16"/>
      <c r="I103" s="16"/>
      <c r="J103" s="16"/>
      <c r="K103" s="16"/>
      <c r="L103" s="16"/>
      <c r="M103" s="16"/>
      <c r="N103" s="16">
        <v>1270</v>
      </c>
      <c r="O103" s="16">
        <v>4890</v>
      </c>
      <c r="P103" s="16">
        <v>7098</v>
      </c>
      <c r="Q103" s="16">
        <v>6714</v>
      </c>
      <c r="R103" s="16">
        <v>8266</v>
      </c>
      <c r="S103" s="16">
        <v>9576</v>
      </c>
      <c r="T103" s="16">
        <v>6484</v>
      </c>
      <c r="U103" s="16">
        <v>8211</v>
      </c>
      <c r="V103" s="16">
        <v>7368</v>
      </c>
      <c r="W103" s="16">
        <v>7108</v>
      </c>
      <c r="X103" s="16">
        <v>7343</v>
      </c>
      <c r="Y103" s="16">
        <v>6608</v>
      </c>
      <c r="Z103" s="16">
        <v>6582</v>
      </c>
      <c r="AA103" s="16">
        <v>3692</v>
      </c>
      <c r="AB103" s="16">
        <v>2551</v>
      </c>
      <c r="AC103" s="16">
        <v>4168</v>
      </c>
    </row>
    <row r="104" spans="1:29" x14ac:dyDescent="0.35">
      <c r="A104" s="14" t="s">
        <v>177</v>
      </c>
      <c r="B104" s="14" t="s">
        <v>28</v>
      </c>
      <c r="C104" s="14" t="s">
        <v>26</v>
      </c>
      <c r="D104" s="14" t="s">
        <v>17</v>
      </c>
      <c r="E104" s="15">
        <v>74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>
        <v>991</v>
      </c>
      <c r="Z104" s="16">
        <v>0</v>
      </c>
      <c r="AA104" s="16">
        <v>0</v>
      </c>
      <c r="AB104" s="16">
        <v>4203</v>
      </c>
      <c r="AC104" s="16">
        <v>3981</v>
      </c>
    </row>
    <row r="105" spans="1:29" x14ac:dyDescent="0.35">
      <c r="A105" s="14" t="s">
        <v>178</v>
      </c>
      <c r="B105" s="14" t="s">
        <v>35</v>
      </c>
      <c r="C105" s="14" t="s">
        <v>179</v>
      </c>
      <c r="D105" s="14" t="s">
        <v>37</v>
      </c>
      <c r="E105" s="15">
        <v>73</v>
      </c>
      <c r="F105" s="16"/>
      <c r="G105" s="16"/>
      <c r="H105" s="16"/>
      <c r="I105" s="16"/>
      <c r="J105" s="16"/>
      <c r="K105" s="16"/>
      <c r="L105" s="16">
        <v>1993</v>
      </c>
      <c r="M105" s="16">
        <v>1967</v>
      </c>
      <c r="N105" s="16">
        <v>2640</v>
      </c>
      <c r="O105" s="16"/>
      <c r="P105" s="16">
        <v>2845</v>
      </c>
      <c r="Q105" s="16">
        <v>2858</v>
      </c>
      <c r="R105" s="16">
        <v>3365</v>
      </c>
      <c r="S105" s="16">
        <v>3500</v>
      </c>
      <c r="T105" s="16">
        <v>4306</v>
      </c>
      <c r="U105" s="16">
        <v>3488</v>
      </c>
      <c r="V105" s="16">
        <v>3963</v>
      </c>
      <c r="W105" s="16">
        <v>3842</v>
      </c>
      <c r="X105" s="16">
        <v>4588</v>
      </c>
      <c r="Y105" s="16">
        <v>4002</v>
      </c>
      <c r="Z105" s="16">
        <v>4613</v>
      </c>
      <c r="AA105" s="16">
        <v>0</v>
      </c>
      <c r="AB105" s="16">
        <v>2790</v>
      </c>
      <c r="AC105" s="16">
        <v>3883</v>
      </c>
    </row>
    <row r="106" spans="1:29" x14ac:dyDescent="0.35">
      <c r="A106" s="14" t="s">
        <v>180</v>
      </c>
      <c r="B106" s="14" t="s">
        <v>28</v>
      </c>
      <c r="C106" s="14" t="s">
        <v>48</v>
      </c>
      <c r="D106" s="14" t="s">
        <v>49</v>
      </c>
      <c r="E106" s="15">
        <v>73</v>
      </c>
      <c r="F106" s="16"/>
      <c r="G106" s="16"/>
      <c r="H106" s="16"/>
      <c r="I106" s="16"/>
      <c r="J106" s="16"/>
      <c r="K106" s="16"/>
      <c r="L106" s="16"/>
      <c r="M106" s="16">
        <v>10826</v>
      </c>
      <c r="N106" s="16">
        <v>10990</v>
      </c>
      <c r="O106" s="16">
        <v>9268</v>
      </c>
      <c r="P106" s="16">
        <v>7121</v>
      </c>
      <c r="Q106" s="16">
        <v>14925</v>
      </c>
      <c r="R106" s="16">
        <v>13328</v>
      </c>
      <c r="S106" s="16">
        <v>11939</v>
      </c>
      <c r="T106" s="16">
        <v>11148</v>
      </c>
      <c r="U106" s="16">
        <v>11187</v>
      </c>
      <c r="V106" s="16">
        <v>10012</v>
      </c>
      <c r="W106" s="16">
        <v>9396</v>
      </c>
      <c r="X106" s="16">
        <v>5898</v>
      </c>
      <c r="Y106" s="16">
        <v>4741</v>
      </c>
      <c r="Z106" s="16">
        <v>3543</v>
      </c>
      <c r="AA106" s="16">
        <v>2968</v>
      </c>
      <c r="AB106" s="16">
        <v>2937</v>
      </c>
      <c r="AC106" s="16">
        <v>3861</v>
      </c>
    </row>
    <row r="107" spans="1:29" x14ac:dyDescent="0.35">
      <c r="A107" s="14" t="s">
        <v>181</v>
      </c>
      <c r="B107" s="14" t="s">
        <v>44</v>
      </c>
      <c r="C107" s="14" t="s">
        <v>182</v>
      </c>
      <c r="D107" s="14" t="s">
        <v>21</v>
      </c>
      <c r="E107" s="15">
        <v>74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>
        <v>2633</v>
      </c>
      <c r="U107" s="16">
        <v>3418</v>
      </c>
      <c r="V107" s="16">
        <v>4887</v>
      </c>
      <c r="W107" s="16">
        <v>3594</v>
      </c>
      <c r="X107" s="16">
        <v>2858</v>
      </c>
      <c r="Y107" s="16">
        <v>2972</v>
      </c>
      <c r="Z107" s="16">
        <v>2966</v>
      </c>
      <c r="AA107" s="16">
        <v>2866</v>
      </c>
      <c r="AB107" s="16">
        <v>2942</v>
      </c>
      <c r="AC107" s="16">
        <v>3569</v>
      </c>
    </row>
    <row r="108" spans="1:29" x14ac:dyDescent="0.35">
      <c r="A108" s="14" t="s">
        <v>183</v>
      </c>
      <c r="B108" s="14" t="s">
        <v>28</v>
      </c>
      <c r="C108" s="14" t="s">
        <v>184</v>
      </c>
      <c r="D108" s="14" t="s">
        <v>21</v>
      </c>
      <c r="E108" s="15">
        <v>74</v>
      </c>
      <c r="F108" s="16">
        <v>1755</v>
      </c>
      <c r="G108" s="16">
        <v>1779</v>
      </c>
      <c r="H108" s="16">
        <v>1336</v>
      </c>
      <c r="I108" s="16">
        <v>2011</v>
      </c>
      <c r="J108" s="16">
        <v>1452</v>
      </c>
      <c r="K108" s="16">
        <v>2099</v>
      </c>
      <c r="L108" s="16">
        <v>3593</v>
      </c>
      <c r="M108" s="16">
        <v>2752</v>
      </c>
      <c r="N108" s="16">
        <v>1709</v>
      </c>
      <c r="O108" s="16">
        <v>480</v>
      </c>
      <c r="P108" s="16"/>
      <c r="Q108" s="16"/>
      <c r="R108" s="16"/>
      <c r="S108" s="16">
        <v>0</v>
      </c>
      <c r="T108" s="16">
        <v>2197</v>
      </c>
      <c r="U108" s="16">
        <v>2026</v>
      </c>
      <c r="V108" s="16">
        <v>2425</v>
      </c>
      <c r="W108" s="16">
        <v>4160</v>
      </c>
      <c r="X108" s="16">
        <v>3468</v>
      </c>
      <c r="Y108" s="16">
        <v>2210</v>
      </c>
      <c r="Z108" s="16">
        <v>3382</v>
      </c>
      <c r="AA108" s="16">
        <v>948</v>
      </c>
      <c r="AB108" s="16">
        <v>2968</v>
      </c>
      <c r="AC108" s="16">
        <v>3438</v>
      </c>
    </row>
    <row r="109" spans="1:29" x14ac:dyDescent="0.35">
      <c r="A109" s="14" t="s">
        <v>185</v>
      </c>
      <c r="B109" s="14" t="s">
        <v>35</v>
      </c>
      <c r="C109" s="14" t="s">
        <v>36</v>
      </c>
      <c r="D109" s="14" t="s">
        <v>37</v>
      </c>
      <c r="E109" s="15">
        <v>73</v>
      </c>
      <c r="F109" s="16"/>
      <c r="G109" s="16"/>
      <c r="H109" s="16"/>
      <c r="I109" s="16"/>
      <c r="J109" s="16"/>
      <c r="K109" s="16"/>
      <c r="L109" s="16" t="s">
        <v>25</v>
      </c>
      <c r="M109" s="16" t="s">
        <v>25</v>
      </c>
      <c r="N109" s="16" t="s">
        <v>25</v>
      </c>
      <c r="O109" s="16" t="s">
        <v>25</v>
      </c>
      <c r="P109" s="16" t="s">
        <v>25</v>
      </c>
      <c r="Q109" s="16" t="s">
        <v>25</v>
      </c>
      <c r="R109" s="16" t="s">
        <v>25</v>
      </c>
      <c r="S109" s="16" t="s">
        <v>25</v>
      </c>
      <c r="T109" s="16" t="s">
        <v>25</v>
      </c>
      <c r="U109" s="16" t="s">
        <v>25</v>
      </c>
      <c r="V109" s="16" t="s">
        <v>25</v>
      </c>
      <c r="W109" s="16" t="s">
        <v>25</v>
      </c>
      <c r="X109" s="16" t="s">
        <v>25</v>
      </c>
      <c r="Y109" s="16" t="s">
        <v>25</v>
      </c>
      <c r="Z109" s="16" t="s">
        <v>25</v>
      </c>
      <c r="AA109" s="16" t="s">
        <v>25</v>
      </c>
      <c r="AB109" s="16" t="s">
        <v>25</v>
      </c>
      <c r="AC109" s="16" t="s">
        <v>25</v>
      </c>
    </row>
    <row r="110" spans="1:29" x14ac:dyDescent="0.35">
      <c r="A110" s="14" t="s">
        <v>186</v>
      </c>
      <c r="B110" s="14" t="s">
        <v>28</v>
      </c>
      <c r="C110" s="14" t="s">
        <v>187</v>
      </c>
      <c r="D110" s="14" t="s">
        <v>37</v>
      </c>
      <c r="E110" s="15">
        <v>73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>
        <v>0</v>
      </c>
      <c r="Q110" s="16">
        <v>0</v>
      </c>
      <c r="R110" s="16">
        <v>0</v>
      </c>
      <c r="S110" s="16">
        <v>5087</v>
      </c>
      <c r="T110" s="16">
        <v>5289</v>
      </c>
      <c r="U110" s="16">
        <v>6349</v>
      </c>
      <c r="V110" s="16">
        <v>5061</v>
      </c>
      <c r="W110" s="16">
        <v>4984</v>
      </c>
      <c r="X110" s="16">
        <v>5487</v>
      </c>
      <c r="Y110" s="16">
        <v>5096</v>
      </c>
      <c r="Z110" s="16">
        <v>6289</v>
      </c>
      <c r="AA110" s="16">
        <v>2850</v>
      </c>
      <c r="AB110" s="16">
        <v>3750</v>
      </c>
      <c r="AC110" s="16">
        <v>3315</v>
      </c>
    </row>
    <row r="111" spans="1:29" x14ac:dyDescent="0.35">
      <c r="A111" s="14" t="s">
        <v>188</v>
      </c>
      <c r="B111" s="14" t="s">
        <v>35</v>
      </c>
      <c r="C111" s="14" t="s">
        <v>189</v>
      </c>
      <c r="D111" s="14" t="s">
        <v>37</v>
      </c>
      <c r="E111" s="15">
        <v>73</v>
      </c>
      <c r="F111" s="16"/>
      <c r="G111" s="16"/>
      <c r="H111" s="16"/>
      <c r="I111" s="16"/>
      <c r="J111" s="16"/>
      <c r="K111" s="16"/>
      <c r="L111" s="16">
        <v>2060</v>
      </c>
      <c r="M111" s="16">
        <v>3120</v>
      </c>
      <c r="N111" s="16">
        <v>3300</v>
      </c>
      <c r="O111" s="16">
        <v>3550</v>
      </c>
      <c r="P111" s="16">
        <v>3795</v>
      </c>
      <c r="Q111" s="16">
        <v>5100</v>
      </c>
      <c r="R111" s="16">
        <v>5000</v>
      </c>
      <c r="S111" s="16">
        <v>5453</v>
      </c>
      <c r="T111" s="16">
        <v>5016</v>
      </c>
      <c r="U111" s="16">
        <v>5052</v>
      </c>
      <c r="V111" s="16">
        <v>3960</v>
      </c>
      <c r="W111" s="16">
        <v>4908</v>
      </c>
      <c r="X111" s="16"/>
      <c r="Y111" s="16">
        <v>4560</v>
      </c>
      <c r="Z111" s="16">
        <v>4423</v>
      </c>
      <c r="AA111" s="16">
        <v>0</v>
      </c>
      <c r="AB111" s="16">
        <v>932</v>
      </c>
      <c r="AC111" s="16">
        <v>3285</v>
      </c>
    </row>
    <row r="112" spans="1:29" x14ac:dyDescent="0.35">
      <c r="A112" s="14" t="s">
        <v>190</v>
      </c>
      <c r="B112" s="14" t="s">
        <v>28</v>
      </c>
      <c r="C112" s="14" t="s">
        <v>191</v>
      </c>
      <c r="D112" s="14" t="s">
        <v>82</v>
      </c>
      <c r="E112" s="15">
        <v>73</v>
      </c>
      <c r="F112" s="16"/>
      <c r="G112" s="16"/>
      <c r="H112" s="16"/>
      <c r="I112" s="16"/>
      <c r="J112" s="16"/>
      <c r="K112" s="16"/>
      <c r="L112" s="16"/>
      <c r="M112" s="16"/>
      <c r="N112" s="16" t="s">
        <v>25</v>
      </c>
      <c r="O112" s="16"/>
      <c r="P112" s="16" t="s">
        <v>25</v>
      </c>
      <c r="Q112" s="16" t="s">
        <v>25</v>
      </c>
      <c r="R112" s="16" t="s">
        <v>25</v>
      </c>
      <c r="S112" s="16" t="s">
        <v>25</v>
      </c>
      <c r="T112" s="16" t="s">
        <v>25</v>
      </c>
      <c r="U112" s="16" t="s">
        <v>25</v>
      </c>
      <c r="V112" s="16" t="s">
        <v>25</v>
      </c>
      <c r="W112" s="16" t="s">
        <v>25</v>
      </c>
      <c r="X112" s="16" t="s">
        <v>25</v>
      </c>
      <c r="Y112" s="16" t="s">
        <v>25</v>
      </c>
      <c r="Z112" s="16" t="s">
        <v>25</v>
      </c>
      <c r="AA112" s="16" t="s">
        <v>25</v>
      </c>
      <c r="AB112" s="16" t="s">
        <v>25</v>
      </c>
      <c r="AC112" s="16" t="s">
        <v>25</v>
      </c>
    </row>
    <row r="113" spans="1:29" x14ac:dyDescent="0.35">
      <c r="A113" s="14" t="s">
        <v>192</v>
      </c>
      <c r="B113" s="14" t="s">
        <v>28</v>
      </c>
      <c r="C113" s="14" t="s">
        <v>16</v>
      </c>
      <c r="D113" s="14" t="s">
        <v>17</v>
      </c>
      <c r="E113" s="15">
        <v>74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>
        <v>2220</v>
      </c>
      <c r="T113" s="16">
        <v>2793</v>
      </c>
      <c r="U113" s="16">
        <v>3353</v>
      </c>
      <c r="V113" s="16">
        <v>2601</v>
      </c>
      <c r="W113" s="16">
        <v>2369</v>
      </c>
      <c r="X113" s="16">
        <v>1719</v>
      </c>
      <c r="Y113" s="16">
        <v>1821</v>
      </c>
      <c r="Z113" s="16">
        <v>1432</v>
      </c>
      <c r="AA113" s="16">
        <v>1066</v>
      </c>
      <c r="AB113" s="16">
        <v>1521</v>
      </c>
      <c r="AC113" s="16">
        <v>3187</v>
      </c>
    </row>
    <row r="114" spans="1:29" x14ac:dyDescent="0.35">
      <c r="A114" s="14" t="s">
        <v>193</v>
      </c>
      <c r="B114" s="14" t="s">
        <v>28</v>
      </c>
      <c r="C114" s="14" t="s">
        <v>136</v>
      </c>
      <c r="D114" s="14" t="s">
        <v>17</v>
      </c>
      <c r="E114" s="15">
        <v>74</v>
      </c>
      <c r="F114" s="16"/>
      <c r="G114" s="16" t="s">
        <v>25</v>
      </c>
      <c r="H114" s="16"/>
      <c r="I114" s="16"/>
      <c r="J114" s="16" t="s">
        <v>25</v>
      </c>
      <c r="K114" s="16" t="s">
        <v>25</v>
      </c>
      <c r="L114" s="16" t="s">
        <v>25</v>
      </c>
      <c r="M114" s="16" t="s">
        <v>25</v>
      </c>
      <c r="N114" s="16"/>
      <c r="O114" s="16" t="s">
        <v>25</v>
      </c>
      <c r="P114" s="16" t="s">
        <v>25</v>
      </c>
      <c r="Q114" s="16" t="s">
        <v>25</v>
      </c>
      <c r="R114" s="16" t="s">
        <v>25</v>
      </c>
      <c r="S114" s="16" t="s">
        <v>25</v>
      </c>
      <c r="T114" s="16" t="s">
        <v>25</v>
      </c>
      <c r="U114" s="16" t="s">
        <v>25</v>
      </c>
      <c r="V114" s="16" t="s">
        <v>25</v>
      </c>
      <c r="W114" s="16" t="s">
        <v>25</v>
      </c>
      <c r="X114" s="16" t="s">
        <v>25</v>
      </c>
      <c r="Y114" s="16" t="s">
        <v>25</v>
      </c>
      <c r="Z114" s="16">
        <v>0</v>
      </c>
      <c r="AA114" s="16">
        <v>0</v>
      </c>
      <c r="AB114" s="16" t="s">
        <v>25</v>
      </c>
      <c r="AC114" s="16" t="s">
        <v>25</v>
      </c>
    </row>
    <row r="115" spans="1:29" x14ac:dyDescent="0.35">
      <c r="A115" s="14" t="s">
        <v>194</v>
      </c>
      <c r="B115" s="14" t="s">
        <v>23</v>
      </c>
      <c r="C115" s="14" t="s">
        <v>107</v>
      </c>
      <c r="D115" s="14" t="s">
        <v>90</v>
      </c>
      <c r="E115" s="15">
        <v>73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>
        <v>2838</v>
      </c>
      <c r="R115" s="16">
        <v>2273</v>
      </c>
      <c r="S115" s="16">
        <v>2691</v>
      </c>
      <c r="T115" s="16">
        <v>2115</v>
      </c>
      <c r="U115" s="16">
        <v>0</v>
      </c>
      <c r="V115" s="16">
        <v>2845</v>
      </c>
      <c r="W115" s="16">
        <v>3287</v>
      </c>
      <c r="X115" s="16">
        <v>3659</v>
      </c>
      <c r="Y115" s="16">
        <v>3528</v>
      </c>
      <c r="Z115" s="16">
        <v>3271</v>
      </c>
      <c r="AA115" s="16">
        <v>3294</v>
      </c>
      <c r="AB115" s="16">
        <v>2623</v>
      </c>
      <c r="AC115" s="16">
        <v>3155</v>
      </c>
    </row>
    <row r="116" spans="1:29" x14ac:dyDescent="0.35">
      <c r="A116" s="14" t="s">
        <v>195</v>
      </c>
      <c r="B116" s="14" t="s">
        <v>35</v>
      </c>
      <c r="C116" s="14" t="s">
        <v>26</v>
      </c>
      <c r="D116" s="14" t="s">
        <v>17</v>
      </c>
      <c r="E116" s="15">
        <v>74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 t="s">
        <v>25</v>
      </c>
      <c r="T116" s="16" t="s">
        <v>25</v>
      </c>
      <c r="U116" s="16" t="s">
        <v>25</v>
      </c>
      <c r="V116" s="16" t="s">
        <v>25</v>
      </c>
      <c r="W116" s="16" t="s">
        <v>25</v>
      </c>
      <c r="X116" s="16" t="s">
        <v>25</v>
      </c>
      <c r="Y116" s="16" t="s">
        <v>25</v>
      </c>
      <c r="Z116" s="16" t="s">
        <v>25</v>
      </c>
      <c r="AA116" s="16" t="s">
        <v>25</v>
      </c>
      <c r="AB116" s="16" t="s">
        <v>25</v>
      </c>
      <c r="AC116" s="16" t="s">
        <v>25</v>
      </c>
    </row>
    <row r="117" spans="1:29" x14ac:dyDescent="0.35">
      <c r="A117" s="14" t="s">
        <v>196</v>
      </c>
      <c r="B117" s="14" t="s">
        <v>28</v>
      </c>
      <c r="C117" s="14" t="s">
        <v>197</v>
      </c>
      <c r="D117" s="14" t="s">
        <v>49</v>
      </c>
      <c r="E117" s="15">
        <v>73</v>
      </c>
      <c r="F117" s="16"/>
      <c r="G117" s="16"/>
      <c r="H117" s="16"/>
      <c r="I117" s="16"/>
      <c r="J117" s="16"/>
      <c r="K117" s="16"/>
      <c r="L117" s="16"/>
      <c r="M117" s="16"/>
      <c r="N117" s="16">
        <v>3246</v>
      </c>
      <c r="O117" s="16">
        <v>2343</v>
      </c>
      <c r="P117" s="16">
        <v>3736</v>
      </c>
      <c r="Q117" s="16">
        <v>3766</v>
      </c>
      <c r="R117" s="16">
        <v>3593</v>
      </c>
      <c r="S117" s="16">
        <v>2722</v>
      </c>
      <c r="T117" s="16">
        <v>3560</v>
      </c>
      <c r="U117" s="16">
        <v>3505</v>
      </c>
      <c r="V117" s="16">
        <v>3122</v>
      </c>
      <c r="W117" s="16">
        <v>3644</v>
      </c>
      <c r="X117" s="16">
        <v>3975</v>
      </c>
      <c r="Y117" s="16">
        <v>3427</v>
      </c>
      <c r="Z117" s="16">
        <v>2706</v>
      </c>
      <c r="AA117" s="16">
        <v>1518</v>
      </c>
      <c r="AB117" s="16">
        <v>1423</v>
      </c>
      <c r="AC117" s="16">
        <v>2869</v>
      </c>
    </row>
    <row r="118" spans="1:29" x14ac:dyDescent="0.35">
      <c r="A118" s="14" t="s">
        <v>198</v>
      </c>
      <c r="B118" s="14" t="s">
        <v>28</v>
      </c>
      <c r="C118" s="14" t="s">
        <v>197</v>
      </c>
      <c r="D118" s="14" t="s">
        <v>49</v>
      </c>
      <c r="E118" s="15">
        <v>73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>
        <v>2758</v>
      </c>
      <c r="W118" s="16"/>
      <c r="X118" s="16">
        <v>2973</v>
      </c>
      <c r="Y118" s="16">
        <v>3492</v>
      </c>
      <c r="Z118" s="16">
        <v>0</v>
      </c>
      <c r="AA118" s="16">
        <v>0</v>
      </c>
      <c r="AB118" s="16">
        <v>2111</v>
      </c>
      <c r="AC118" s="16">
        <v>2813</v>
      </c>
    </row>
    <row r="119" spans="1:29" x14ac:dyDescent="0.35">
      <c r="A119" s="14" t="s">
        <v>199</v>
      </c>
      <c r="B119" s="14" t="s">
        <v>35</v>
      </c>
      <c r="C119" s="14" t="s">
        <v>200</v>
      </c>
      <c r="D119" s="14" t="s">
        <v>49</v>
      </c>
      <c r="E119" s="15">
        <v>73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>
        <v>2492</v>
      </c>
      <c r="V119" s="16">
        <v>2849</v>
      </c>
      <c r="W119" s="16">
        <v>3068</v>
      </c>
      <c r="X119" s="16">
        <v>2811</v>
      </c>
      <c r="Y119" s="16">
        <v>3197</v>
      </c>
      <c r="Z119" s="16">
        <v>2888</v>
      </c>
      <c r="AA119" s="16">
        <v>1434</v>
      </c>
      <c r="AB119" s="16">
        <v>2722</v>
      </c>
      <c r="AC119" s="16">
        <v>2447</v>
      </c>
    </row>
    <row r="120" spans="1:29" x14ac:dyDescent="0.35">
      <c r="A120" s="14" t="s">
        <v>201</v>
      </c>
      <c r="B120" s="14" t="s">
        <v>35</v>
      </c>
      <c r="C120" s="14" t="s">
        <v>202</v>
      </c>
      <c r="D120" s="14" t="s">
        <v>37</v>
      </c>
      <c r="E120" s="15">
        <v>73</v>
      </c>
      <c r="F120" s="16"/>
      <c r="G120" s="16"/>
      <c r="H120" s="16"/>
      <c r="I120" s="16"/>
      <c r="J120" s="16"/>
      <c r="K120" s="16"/>
      <c r="L120" s="16">
        <v>2600</v>
      </c>
      <c r="M120" s="16">
        <v>2500</v>
      </c>
      <c r="N120" s="16">
        <v>2800</v>
      </c>
      <c r="O120" s="16"/>
      <c r="P120" s="16"/>
      <c r="Q120" s="16"/>
      <c r="R120" s="16"/>
      <c r="S120" s="16"/>
      <c r="T120" s="16"/>
      <c r="U120" s="16"/>
      <c r="V120" s="16">
        <v>2550</v>
      </c>
      <c r="W120" s="16">
        <v>2075</v>
      </c>
      <c r="X120" s="16">
        <v>1843</v>
      </c>
      <c r="Y120" s="16">
        <v>1591</v>
      </c>
      <c r="Z120" s="16">
        <v>1513</v>
      </c>
      <c r="AA120" s="16">
        <v>1080</v>
      </c>
      <c r="AB120" s="16">
        <v>1683</v>
      </c>
      <c r="AC120" s="16">
        <v>2200</v>
      </c>
    </row>
    <row r="121" spans="1:29" x14ac:dyDescent="0.35">
      <c r="A121" s="14" t="s">
        <v>203</v>
      </c>
      <c r="B121" s="14" t="s">
        <v>41</v>
      </c>
      <c r="C121" s="14" t="s">
        <v>204</v>
      </c>
      <c r="D121" s="14" t="s">
        <v>90</v>
      </c>
      <c r="E121" s="15">
        <v>73</v>
      </c>
      <c r="F121" s="16"/>
      <c r="G121" s="16"/>
      <c r="H121" s="16"/>
      <c r="I121" s="16"/>
      <c r="J121" s="16"/>
      <c r="K121" s="16"/>
      <c r="L121" s="16"/>
      <c r="M121" s="16">
        <v>7827</v>
      </c>
      <c r="N121" s="16">
        <v>7865</v>
      </c>
      <c r="O121" s="16">
        <v>4683</v>
      </c>
      <c r="P121" s="16">
        <v>4418</v>
      </c>
      <c r="Q121" s="16">
        <v>4684</v>
      </c>
      <c r="R121" s="16">
        <v>3138</v>
      </c>
      <c r="S121" s="16">
        <v>3106</v>
      </c>
      <c r="T121" s="16">
        <v>4804</v>
      </c>
      <c r="U121" s="16">
        <v>5997</v>
      </c>
      <c r="V121" s="16">
        <v>2180</v>
      </c>
      <c r="W121" s="16">
        <v>2491</v>
      </c>
      <c r="X121" s="16">
        <v>2318</v>
      </c>
      <c r="Y121" s="16">
        <v>2488</v>
      </c>
      <c r="Z121" s="16">
        <v>4091</v>
      </c>
      <c r="AA121" s="16">
        <v>2281</v>
      </c>
      <c r="AB121" s="16">
        <v>2234</v>
      </c>
      <c r="AC121" s="16">
        <v>1964</v>
      </c>
    </row>
    <row r="122" spans="1:29" x14ac:dyDescent="0.35">
      <c r="A122" s="14" t="s">
        <v>205</v>
      </c>
      <c r="B122" s="14" t="s">
        <v>28</v>
      </c>
      <c r="C122" s="14" t="s">
        <v>206</v>
      </c>
      <c r="D122" s="14" t="s">
        <v>32</v>
      </c>
      <c r="E122" s="15">
        <v>74</v>
      </c>
      <c r="F122" s="16"/>
      <c r="G122" s="16">
        <v>1320</v>
      </c>
      <c r="H122" s="16">
        <v>1304</v>
      </c>
      <c r="I122" s="16">
        <v>1105</v>
      </c>
      <c r="J122" s="16">
        <v>1467</v>
      </c>
      <c r="K122" s="16">
        <v>1382</v>
      </c>
      <c r="L122" s="16">
        <v>2970</v>
      </c>
      <c r="M122" s="16">
        <v>2802</v>
      </c>
      <c r="N122" s="16">
        <v>2884</v>
      </c>
      <c r="O122" s="16">
        <v>3052</v>
      </c>
      <c r="P122" s="16">
        <v>3005</v>
      </c>
      <c r="Q122" s="16">
        <v>2907</v>
      </c>
      <c r="R122" s="16">
        <v>2121</v>
      </c>
      <c r="S122" s="16">
        <v>1941</v>
      </c>
      <c r="T122" s="16">
        <v>2329</v>
      </c>
      <c r="U122" s="16">
        <v>3906</v>
      </c>
      <c r="V122" s="16">
        <v>2301</v>
      </c>
      <c r="W122" s="16">
        <v>2035</v>
      </c>
      <c r="X122" s="16">
        <v>2438</v>
      </c>
      <c r="Y122" s="16">
        <v>2052</v>
      </c>
      <c r="Z122" s="16">
        <v>2499</v>
      </c>
      <c r="AA122" s="16">
        <v>1318</v>
      </c>
      <c r="AB122" s="16">
        <v>2066</v>
      </c>
      <c r="AC122" s="16">
        <v>1943</v>
      </c>
    </row>
    <row r="123" spans="1:29" x14ac:dyDescent="0.35">
      <c r="A123" s="14" t="s">
        <v>207</v>
      </c>
      <c r="B123" s="14" t="s">
        <v>28</v>
      </c>
      <c r="C123" s="14" t="s">
        <v>208</v>
      </c>
      <c r="D123" s="14" t="s">
        <v>21</v>
      </c>
      <c r="E123" s="15">
        <v>74</v>
      </c>
      <c r="F123" s="16"/>
      <c r="G123" s="16"/>
      <c r="H123" s="16"/>
      <c r="I123" s="16"/>
      <c r="J123" s="16"/>
      <c r="K123" s="16">
        <v>0</v>
      </c>
      <c r="L123" s="16"/>
      <c r="M123" s="16"/>
      <c r="N123" s="16"/>
      <c r="O123" s="16"/>
      <c r="P123" s="16"/>
      <c r="Q123" s="16">
        <v>1686</v>
      </c>
      <c r="R123" s="16">
        <v>1751</v>
      </c>
      <c r="S123" s="16">
        <v>1352</v>
      </c>
      <c r="T123" s="16">
        <v>1152</v>
      </c>
      <c r="U123" s="16">
        <v>1611</v>
      </c>
      <c r="V123" s="16">
        <v>1735</v>
      </c>
      <c r="W123" s="16">
        <v>1863</v>
      </c>
      <c r="X123" s="16">
        <v>2686</v>
      </c>
      <c r="Y123" s="16">
        <v>2952</v>
      </c>
      <c r="Z123" s="16">
        <v>1147</v>
      </c>
      <c r="AA123" s="16">
        <v>1563</v>
      </c>
      <c r="AB123" s="16">
        <v>1270</v>
      </c>
      <c r="AC123" s="16">
        <v>1873</v>
      </c>
    </row>
    <row r="124" spans="1:29" x14ac:dyDescent="0.35">
      <c r="A124" s="14" t="s">
        <v>209</v>
      </c>
      <c r="B124" s="14" t="s">
        <v>28</v>
      </c>
      <c r="C124" s="14" t="s">
        <v>26</v>
      </c>
      <c r="D124" s="14" t="s">
        <v>17</v>
      </c>
      <c r="E124" s="15">
        <v>74</v>
      </c>
      <c r="F124" s="16"/>
      <c r="G124" s="16"/>
      <c r="H124" s="16"/>
      <c r="I124" s="16"/>
      <c r="J124" s="16"/>
      <c r="K124" s="16"/>
      <c r="L124" s="16">
        <v>449</v>
      </c>
      <c r="M124" s="16">
        <v>409</v>
      </c>
      <c r="N124" s="16">
        <v>465</v>
      </c>
      <c r="O124" s="16"/>
      <c r="P124" s="16"/>
      <c r="Q124" s="16"/>
      <c r="R124" s="16">
        <v>4767</v>
      </c>
      <c r="S124" s="16">
        <v>3454</v>
      </c>
      <c r="T124" s="16">
        <v>3821</v>
      </c>
      <c r="U124" s="16">
        <v>2160</v>
      </c>
      <c r="V124" s="16">
        <v>2242</v>
      </c>
      <c r="W124" s="16">
        <v>2516</v>
      </c>
      <c r="X124" s="16">
        <v>1819</v>
      </c>
      <c r="Y124" s="16">
        <v>1760</v>
      </c>
      <c r="Z124" s="16">
        <v>2542</v>
      </c>
      <c r="AA124" s="16">
        <v>2416</v>
      </c>
      <c r="AB124" s="16">
        <v>962</v>
      </c>
      <c r="AC124" s="16">
        <v>1837</v>
      </c>
    </row>
    <row r="125" spans="1:29" x14ac:dyDescent="0.35">
      <c r="A125" s="14" t="s">
        <v>210</v>
      </c>
      <c r="B125" s="14" t="s">
        <v>35</v>
      </c>
      <c r="C125" s="14" t="s">
        <v>140</v>
      </c>
      <c r="D125" s="14" t="s">
        <v>90</v>
      </c>
      <c r="E125" s="15">
        <v>73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>
        <v>559</v>
      </c>
      <c r="V125" s="16"/>
      <c r="W125" s="16"/>
      <c r="X125" s="16"/>
      <c r="Y125" s="16">
        <v>1820</v>
      </c>
      <c r="Z125" s="16">
        <v>1634</v>
      </c>
      <c r="AA125" s="16">
        <v>350</v>
      </c>
      <c r="AB125" s="16">
        <v>1072</v>
      </c>
      <c r="AC125" s="16">
        <v>1824</v>
      </c>
    </row>
    <row r="126" spans="1:29" x14ac:dyDescent="0.35">
      <c r="A126" s="14" t="s">
        <v>211</v>
      </c>
      <c r="B126" s="14" t="s">
        <v>44</v>
      </c>
      <c r="C126" s="14" t="s">
        <v>212</v>
      </c>
      <c r="D126" s="14" t="s">
        <v>37</v>
      </c>
      <c r="E126" s="15">
        <v>73</v>
      </c>
      <c r="F126" s="16"/>
      <c r="G126" s="16"/>
      <c r="H126" s="16"/>
      <c r="I126" s="16"/>
      <c r="J126" s="16"/>
      <c r="K126" s="16"/>
      <c r="L126" s="16"/>
      <c r="M126" s="16">
        <v>0</v>
      </c>
      <c r="N126" s="16" t="s">
        <v>25</v>
      </c>
      <c r="O126" s="16" t="s">
        <v>25</v>
      </c>
      <c r="P126" s="16" t="s">
        <v>25</v>
      </c>
      <c r="Q126" s="16" t="s">
        <v>25</v>
      </c>
      <c r="R126" s="16" t="s">
        <v>25</v>
      </c>
      <c r="S126" s="16" t="s">
        <v>25</v>
      </c>
      <c r="T126" s="16" t="s">
        <v>25</v>
      </c>
      <c r="U126" s="16" t="s">
        <v>25</v>
      </c>
      <c r="V126" s="16" t="s">
        <v>25</v>
      </c>
      <c r="W126" s="16" t="s">
        <v>25</v>
      </c>
      <c r="X126" s="16" t="s">
        <v>25</v>
      </c>
      <c r="Y126" s="16" t="s">
        <v>25</v>
      </c>
      <c r="Z126" s="16" t="s">
        <v>25</v>
      </c>
      <c r="AA126" s="16" t="s">
        <v>25</v>
      </c>
      <c r="AB126" s="16" t="s">
        <v>25</v>
      </c>
      <c r="AC126" s="16" t="s">
        <v>25</v>
      </c>
    </row>
    <row r="127" spans="1:29" x14ac:dyDescent="0.35">
      <c r="A127" s="14" t="s">
        <v>213</v>
      </c>
      <c r="B127" s="14" t="s">
        <v>35</v>
      </c>
      <c r="C127" s="14" t="s">
        <v>214</v>
      </c>
      <c r="D127" s="14" t="s">
        <v>82</v>
      </c>
      <c r="E127" s="15">
        <v>73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>
        <v>360</v>
      </c>
      <c r="U127" s="16">
        <v>742</v>
      </c>
      <c r="V127" s="16">
        <v>0</v>
      </c>
      <c r="W127" s="16">
        <v>735</v>
      </c>
      <c r="X127" s="16">
        <v>0</v>
      </c>
      <c r="Y127" s="16">
        <v>2614</v>
      </c>
      <c r="Z127" s="16">
        <v>0</v>
      </c>
      <c r="AA127" s="16">
        <v>0</v>
      </c>
      <c r="AB127" s="16">
        <v>0</v>
      </c>
      <c r="AC127" s="16">
        <v>1800</v>
      </c>
    </row>
    <row r="128" spans="1:29" x14ac:dyDescent="0.35">
      <c r="A128" s="14" t="s">
        <v>215</v>
      </c>
      <c r="B128" s="14" t="s">
        <v>28</v>
      </c>
      <c r="C128" s="14" t="s">
        <v>216</v>
      </c>
      <c r="D128" s="14" t="s">
        <v>58</v>
      </c>
      <c r="E128" s="15">
        <v>74</v>
      </c>
      <c r="F128" s="16" t="s">
        <v>25</v>
      </c>
      <c r="G128" s="16" t="s">
        <v>25</v>
      </c>
      <c r="H128" s="16" t="s">
        <v>25</v>
      </c>
      <c r="I128" s="16" t="s">
        <v>25</v>
      </c>
      <c r="J128" s="16" t="s">
        <v>25</v>
      </c>
      <c r="K128" s="16" t="s">
        <v>25</v>
      </c>
      <c r="L128" s="16" t="s">
        <v>25</v>
      </c>
      <c r="M128" s="16" t="s">
        <v>25</v>
      </c>
      <c r="N128" s="16" t="s">
        <v>25</v>
      </c>
      <c r="O128" s="16" t="s">
        <v>25</v>
      </c>
      <c r="P128" s="16" t="s">
        <v>25</v>
      </c>
      <c r="Q128" s="16" t="s">
        <v>25</v>
      </c>
      <c r="R128" s="16" t="s">
        <v>25</v>
      </c>
      <c r="S128" s="16" t="s">
        <v>25</v>
      </c>
      <c r="T128" s="16" t="s">
        <v>25</v>
      </c>
      <c r="U128" s="16" t="s">
        <v>25</v>
      </c>
      <c r="V128" s="16" t="s">
        <v>25</v>
      </c>
      <c r="W128" s="16" t="s">
        <v>25</v>
      </c>
      <c r="X128" s="16" t="s">
        <v>25</v>
      </c>
      <c r="Y128" s="16" t="s">
        <v>25</v>
      </c>
      <c r="Z128" s="16" t="s">
        <v>25</v>
      </c>
      <c r="AA128" s="16" t="s">
        <v>25</v>
      </c>
      <c r="AB128" s="16" t="s">
        <v>25</v>
      </c>
      <c r="AC128" s="16" t="s">
        <v>25</v>
      </c>
    </row>
    <row r="129" spans="1:29" x14ac:dyDescent="0.35">
      <c r="A129" s="14" t="s">
        <v>217</v>
      </c>
      <c r="B129" s="14" t="s">
        <v>28</v>
      </c>
      <c r="C129" s="14" t="s">
        <v>218</v>
      </c>
      <c r="D129" s="14" t="s">
        <v>37</v>
      </c>
      <c r="E129" s="15">
        <v>73</v>
      </c>
      <c r="F129" s="16"/>
      <c r="G129" s="16"/>
      <c r="H129" s="16"/>
      <c r="I129" s="16"/>
      <c r="J129" s="16"/>
      <c r="K129" s="16"/>
      <c r="L129" s="16"/>
      <c r="M129" s="16" t="s">
        <v>25</v>
      </c>
      <c r="N129" s="16" t="s">
        <v>25</v>
      </c>
      <c r="O129" s="16" t="s">
        <v>25</v>
      </c>
      <c r="P129" s="16" t="s">
        <v>25</v>
      </c>
      <c r="Q129" s="16" t="s">
        <v>25</v>
      </c>
      <c r="R129" s="16" t="s">
        <v>25</v>
      </c>
      <c r="S129" s="16" t="s">
        <v>25</v>
      </c>
      <c r="T129" s="16" t="s">
        <v>25</v>
      </c>
      <c r="U129" s="16" t="s">
        <v>25</v>
      </c>
      <c r="V129" s="16" t="s">
        <v>25</v>
      </c>
      <c r="W129" s="16" t="s">
        <v>25</v>
      </c>
      <c r="X129" s="16" t="s">
        <v>25</v>
      </c>
      <c r="Y129" s="16" t="s">
        <v>25</v>
      </c>
      <c r="Z129" s="16">
        <v>0</v>
      </c>
      <c r="AA129" s="16" t="s">
        <v>25</v>
      </c>
      <c r="AB129" s="16" t="s">
        <v>25</v>
      </c>
      <c r="AC129" s="16" t="s">
        <v>25</v>
      </c>
    </row>
    <row r="130" spans="1:29" x14ac:dyDescent="0.35">
      <c r="A130" s="14" t="s">
        <v>219</v>
      </c>
      <c r="B130" s="14" t="s">
        <v>35</v>
      </c>
      <c r="C130" s="14" t="s">
        <v>220</v>
      </c>
      <c r="D130" s="14" t="s">
        <v>17</v>
      </c>
      <c r="E130" s="15">
        <v>74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>
        <v>1660</v>
      </c>
      <c r="W130" s="16">
        <v>1807</v>
      </c>
      <c r="X130" s="16">
        <v>3325</v>
      </c>
      <c r="Y130" s="16">
        <v>2629</v>
      </c>
      <c r="Z130" s="16">
        <v>2433</v>
      </c>
      <c r="AA130" s="16">
        <v>0</v>
      </c>
      <c r="AB130" s="16">
        <v>1604</v>
      </c>
      <c r="AC130" s="16">
        <v>1637</v>
      </c>
    </row>
    <row r="131" spans="1:29" x14ac:dyDescent="0.35">
      <c r="A131" s="14" t="s">
        <v>221</v>
      </c>
      <c r="B131" s="14" t="s">
        <v>23</v>
      </c>
      <c r="C131" s="14" t="s">
        <v>222</v>
      </c>
      <c r="D131" s="14" t="s">
        <v>21</v>
      </c>
      <c r="E131" s="15">
        <v>74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 t="s">
        <v>25</v>
      </c>
      <c r="Y131" s="16" t="s">
        <v>25</v>
      </c>
      <c r="Z131" s="16" t="s">
        <v>25</v>
      </c>
      <c r="AA131" s="16" t="s">
        <v>25</v>
      </c>
      <c r="AB131" s="16" t="s">
        <v>25</v>
      </c>
      <c r="AC131" s="16" t="s">
        <v>25</v>
      </c>
    </row>
    <row r="132" spans="1:29" x14ac:dyDescent="0.35">
      <c r="A132" s="14" t="s">
        <v>223</v>
      </c>
      <c r="B132" s="14" t="s">
        <v>28</v>
      </c>
      <c r="C132" s="14" t="s">
        <v>224</v>
      </c>
      <c r="D132" s="14" t="s">
        <v>17</v>
      </c>
      <c r="E132" s="15">
        <v>74</v>
      </c>
      <c r="F132" s="16" t="s">
        <v>25</v>
      </c>
      <c r="G132" s="16" t="s">
        <v>25</v>
      </c>
      <c r="H132" s="16" t="s">
        <v>25</v>
      </c>
      <c r="I132" s="16" t="s">
        <v>25</v>
      </c>
      <c r="J132" s="16" t="s">
        <v>25</v>
      </c>
      <c r="K132" s="16" t="s">
        <v>25</v>
      </c>
      <c r="L132" s="16" t="s">
        <v>25</v>
      </c>
      <c r="M132" s="16" t="s">
        <v>25</v>
      </c>
      <c r="N132" s="16" t="s">
        <v>25</v>
      </c>
      <c r="O132" s="16" t="s">
        <v>25</v>
      </c>
      <c r="P132" s="16" t="s">
        <v>25</v>
      </c>
      <c r="Q132" s="16" t="s">
        <v>25</v>
      </c>
      <c r="R132" s="16" t="s">
        <v>25</v>
      </c>
      <c r="S132" s="16" t="s">
        <v>25</v>
      </c>
      <c r="T132" s="16" t="s">
        <v>25</v>
      </c>
      <c r="U132" s="16" t="s">
        <v>25</v>
      </c>
      <c r="V132" s="16"/>
      <c r="W132" s="16"/>
      <c r="X132" s="16" t="s">
        <v>25</v>
      </c>
      <c r="Y132" s="16" t="s">
        <v>25</v>
      </c>
      <c r="Z132" s="16">
        <v>0</v>
      </c>
      <c r="AA132" s="16" t="s">
        <v>25</v>
      </c>
      <c r="AB132" s="16" t="s">
        <v>25</v>
      </c>
      <c r="AC132" s="16" t="s">
        <v>25</v>
      </c>
    </row>
    <row r="133" spans="1:29" x14ac:dyDescent="0.35">
      <c r="A133" s="14" t="s">
        <v>225</v>
      </c>
      <c r="B133" s="14" t="s">
        <v>28</v>
      </c>
      <c r="C133" s="14" t="s">
        <v>99</v>
      </c>
      <c r="D133" s="14" t="s">
        <v>65</v>
      </c>
      <c r="E133" s="15">
        <v>74</v>
      </c>
      <c r="F133" s="16">
        <v>3788</v>
      </c>
      <c r="G133" s="16">
        <v>3188</v>
      </c>
      <c r="H133" s="16">
        <v>2963</v>
      </c>
      <c r="I133" s="16">
        <v>3143</v>
      </c>
      <c r="J133" s="16">
        <v>2455</v>
      </c>
      <c r="K133" s="16">
        <v>2215</v>
      </c>
      <c r="L133" s="16">
        <v>3047</v>
      </c>
      <c r="M133" s="16">
        <v>2061</v>
      </c>
      <c r="N133" s="16">
        <v>2493</v>
      </c>
      <c r="O133" s="16">
        <v>2223</v>
      </c>
      <c r="P133" s="16">
        <v>1734</v>
      </c>
      <c r="Q133" s="16">
        <v>1772</v>
      </c>
      <c r="R133" s="16">
        <v>1599</v>
      </c>
      <c r="S133" s="16">
        <v>1452</v>
      </c>
      <c r="T133" s="16">
        <v>1207</v>
      </c>
      <c r="U133" s="16">
        <v>32</v>
      </c>
      <c r="V133" s="16">
        <v>0</v>
      </c>
      <c r="W133" s="16">
        <v>2008</v>
      </c>
      <c r="X133" s="16">
        <v>1820</v>
      </c>
      <c r="Y133" s="16">
        <v>2621</v>
      </c>
      <c r="Z133" s="16">
        <v>1790</v>
      </c>
      <c r="AA133" s="16">
        <v>490</v>
      </c>
      <c r="AB133" s="16">
        <v>745</v>
      </c>
      <c r="AC133" s="16">
        <v>1565</v>
      </c>
    </row>
    <row r="134" spans="1:29" x14ac:dyDescent="0.35">
      <c r="A134" s="14" t="s">
        <v>226</v>
      </c>
      <c r="B134" s="14" t="s">
        <v>28</v>
      </c>
      <c r="C134" s="14" t="s">
        <v>39</v>
      </c>
      <c r="D134" s="14" t="s">
        <v>17</v>
      </c>
      <c r="E134" s="15">
        <v>74</v>
      </c>
      <c r="F134" s="16">
        <v>4431</v>
      </c>
      <c r="G134" s="16">
        <v>4784</v>
      </c>
      <c r="H134" s="16">
        <v>5394</v>
      </c>
      <c r="I134" s="16">
        <v>4881</v>
      </c>
      <c r="J134" s="16">
        <v>3755</v>
      </c>
      <c r="K134" s="16">
        <v>4089</v>
      </c>
      <c r="L134" s="16">
        <v>3208</v>
      </c>
      <c r="M134" s="16">
        <v>3104</v>
      </c>
      <c r="N134" s="16">
        <v>2859</v>
      </c>
      <c r="O134" s="16">
        <v>2056</v>
      </c>
      <c r="P134" s="16">
        <v>1517</v>
      </c>
      <c r="Q134" s="16">
        <v>1768</v>
      </c>
      <c r="R134" s="16">
        <v>1817</v>
      </c>
      <c r="S134" s="16">
        <v>1646</v>
      </c>
      <c r="T134" s="16"/>
      <c r="U134" s="16">
        <v>0</v>
      </c>
      <c r="V134" s="16"/>
      <c r="W134" s="16"/>
      <c r="X134" s="16">
        <v>1112</v>
      </c>
      <c r="Y134" s="16">
        <v>961</v>
      </c>
      <c r="Z134" s="16">
        <v>1295</v>
      </c>
      <c r="AA134" s="16">
        <v>808</v>
      </c>
      <c r="AB134" s="16">
        <v>1093</v>
      </c>
      <c r="AC134" s="16">
        <v>1540</v>
      </c>
    </row>
    <row r="135" spans="1:29" x14ac:dyDescent="0.35">
      <c r="A135" s="14" t="s">
        <v>227</v>
      </c>
      <c r="B135" s="14" t="s">
        <v>28</v>
      </c>
      <c r="C135" s="14" t="s">
        <v>228</v>
      </c>
      <c r="D135" s="14" t="s">
        <v>32</v>
      </c>
      <c r="E135" s="15">
        <v>74</v>
      </c>
      <c r="F135" s="16"/>
      <c r="G135" s="16"/>
      <c r="H135" s="16"/>
      <c r="I135" s="16">
        <v>2140</v>
      </c>
      <c r="J135" s="16"/>
      <c r="K135" s="16"/>
      <c r="L135" s="16"/>
      <c r="M135" s="16">
        <v>1959</v>
      </c>
      <c r="N135" s="16"/>
      <c r="O135" s="16">
        <v>2240</v>
      </c>
      <c r="P135" s="16">
        <v>1744</v>
      </c>
      <c r="Q135" s="16">
        <v>3095</v>
      </c>
      <c r="R135" s="16">
        <v>2917</v>
      </c>
      <c r="S135" s="16">
        <v>2277</v>
      </c>
      <c r="T135" s="16">
        <v>2176</v>
      </c>
      <c r="U135" s="16">
        <v>2295</v>
      </c>
      <c r="V135" s="16">
        <v>1610</v>
      </c>
      <c r="W135" s="16">
        <v>2406</v>
      </c>
      <c r="X135" s="16">
        <v>2179</v>
      </c>
      <c r="Y135" s="16">
        <v>1877</v>
      </c>
      <c r="Z135" s="16">
        <v>1597</v>
      </c>
      <c r="AA135" s="16">
        <v>439</v>
      </c>
      <c r="AB135" s="16">
        <v>1428</v>
      </c>
      <c r="AC135" s="16">
        <v>1522</v>
      </c>
    </row>
    <row r="136" spans="1:29" x14ac:dyDescent="0.35">
      <c r="A136" s="14" t="s">
        <v>229</v>
      </c>
      <c r="B136" s="14" t="s">
        <v>28</v>
      </c>
      <c r="C136" s="14" t="s">
        <v>230</v>
      </c>
      <c r="D136" s="14" t="s">
        <v>82</v>
      </c>
      <c r="E136" s="15">
        <v>73</v>
      </c>
      <c r="F136" s="16"/>
      <c r="G136" s="16"/>
      <c r="H136" s="16"/>
      <c r="I136" s="16"/>
      <c r="J136" s="16"/>
      <c r="K136" s="16"/>
      <c r="L136" s="16"/>
      <c r="M136" s="16">
        <v>0</v>
      </c>
      <c r="N136" s="16">
        <v>1355</v>
      </c>
      <c r="O136" s="16">
        <v>1492</v>
      </c>
      <c r="P136" s="16">
        <v>1509</v>
      </c>
      <c r="Q136" s="16">
        <v>2906</v>
      </c>
      <c r="R136" s="16">
        <v>1862</v>
      </c>
      <c r="S136" s="16">
        <v>1556</v>
      </c>
      <c r="T136" s="16">
        <v>1871</v>
      </c>
      <c r="U136" s="16">
        <v>1814</v>
      </c>
      <c r="V136" s="16">
        <v>1950</v>
      </c>
      <c r="W136" s="16">
        <v>1762</v>
      </c>
      <c r="X136" s="16">
        <v>2166</v>
      </c>
      <c r="Y136" s="16">
        <v>1525</v>
      </c>
      <c r="Z136" s="16">
        <v>0</v>
      </c>
      <c r="AA136" s="16"/>
      <c r="AB136" s="16">
        <v>570</v>
      </c>
      <c r="AC136" s="16">
        <v>1454</v>
      </c>
    </row>
    <row r="137" spans="1:29" x14ac:dyDescent="0.35">
      <c r="A137" s="14" t="s">
        <v>231</v>
      </c>
      <c r="B137" s="14" t="s">
        <v>28</v>
      </c>
      <c r="C137" s="14" t="s">
        <v>232</v>
      </c>
      <c r="D137" s="14" t="s">
        <v>37</v>
      </c>
      <c r="E137" s="15">
        <v>73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>
        <v>2387</v>
      </c>
      <c r="Y137" s="16">
        <v>2114</v>
      </c>
      <c r="Z137" s="16">
        <v>1955</v>
      </c>
      <c r="AA137" s="16">
        <v>867</v>
      </c>
      <c r="AB137" s="16">
        <v>837</v>
      </c>
      <c r="AC137" s="16">
        <v>1434</v>
      </c>
    </row>
    <row r="138" spans="1:29" x14ac:dyDescent="0.35">
      <c r="A138" s="14" t="s">
        <v>233</v>
      </c>
      <c r="B138" s="14" t="s">
        <v>35</v>
      </c>
      <c r="C138" s="14" t="s">
        <v>234</v>
      </c>
      <c r="D138" s="14" t="s">
        <v>49</v>
      </c>
      <c r="E138" s="15">
        <v>73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 t="s">
        <v>25</v>
      </c>
      <c r="Y138" s="16" t="s">
        <v>25</v>
      </c>
      <c r="Z138" s="16" t="s">
        <v>25</v>
      </c>
      <c r="AA138" s="16">
        <v>0</v>
      </c>
      <c r="AB138" s="16">
        <v>0</v>
      </c>
      <c r="AC138" s="16" t="s">
        <v>25</v>
      </c>
    </row>
    <row r="139" spans="1:29" x14ac:dyDescent="0.35">
      <c r="A139" s="14" t="s">
        <v>235</v>
      </c>
      <c r="B139" s="14" t="s">
        <v>44</v>
      </c>
      <c r="C139" s="14" t="s">
        <v>51</v>
      </c>
      <c r="D139" s="14" t="s">
        <v>37</v>
      </c>
      <c r="E139" s="15">
        <v>73</v>
      </c>
      <c r="F139" s="16"/>
      <c r="G139" s="16"/>
      <c r="H139" s="16"/>
      <c r="I139" s="16"/>
      <c r="J139" s="16"/>
      <c r="K139" s="16"/>
      <c r="L139" s="16"/>
      <c r="M139" s="16">
        <v>193</v>
      </c>
      <c r="N139" s="16">
        <v>289</v>
      </c>
      <c r="O139" s="16">
        <v>598</v>
      </c>
      <c r="P139" s="16">
        <v>678</v>
      </c>
      <c r="Q139" s="16">
        <v>705</v>
      </c>
      <c r="R139" s="16">
        <v>648</v>
      </c>
      <c r="S139" s="16">
        <v>1481</v>
      </c>
      <c r="T139" s="16">
        <v>2322</v>
      </c>
      <c r="U139" s="16">
        <v>1687</v>
      </c>
      <c r="V139" s="16">
        <v>1835</v>
      </c>
      <c r="W139" s="16">
        <v>657</v>
      </c>
      <c r="X139" s="16">
        <v>833</v>
      </c>
      <c r="Y139" s="16">
        <v>373</v>
      </c>
      <c r="Z139" s="16">
        <v>588</v>
      </c>
      <c r="AA139" s="16">
        <v>529</v>
      </c>
      <c r="AB139" s="16">
        <v>676</v>
      </c>
      <c r="AC139" s="16">
        <v>1300</v>
      </c>
    </row>
    <row r="140" spans="1:29" x14ac:dyDescent="0.35">
      <c r="A140" s="14" t="s">
        <v>236</v>
      </c>
      <c r="B140" s="14" t="s">
        <v>35</v>
      </c>
      <c r="C140" s="14" t="s">
        <v>36</v>
      </c>
      <c r="D140" s="14" t="s">
        <v>37</v>
      </c>
      <c r="E140" s="15">
        <v>73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>
        <v>1200</v>
      </c>
      <c r="V140" s="16">
        <v>800</v>
      </c>
      <c r="W140" s="16"/>
      <c r="X140" s="16">
        <v>1695</v>
      </c>
      <c r="Y140" s="16">
        <v>4900</v>
      </c>
      <c r="Z140" s="16">
        <v>0</v>
      </c>
      <c r="AA140" s="16">
        <v>0</v>
      </c>
      <c r="AB140" s="16">
        <v>0</v>
      </c>
      <c r="AC140" s="16">
        <v>1300</v>
      </c>
    </row>
    <row r="141" spans="1:29" x14ac:dyDescent="0.35">
      <c r="A141" s="14" t="s">
        <v>237</v>
      </c>
      <c r="B141" s="14" t="s">
        <v>35</v>
      </c>
      <c r="C141" s="14" t="s">
        <v>238</v>
      </c>
      <c r="D141" s="14" t="s">
        <v>90</v>
      </c>
      <c r="E141" s="15">
        <v>73</v>
      </c>
      <c r="F141" s="16"/>
      <c r="G141" s="16"/>
      <c r="H141" s="16"/>
      <c r="I141" s="16"/>
      <c r="J141" s="16"/>
      <c r="K141" s="16"/>
      <c r="L141" s="16" t="s">
        <v>25</v>
      </c>
      <c r="M141" s="16" t="s">
        <v>25</v>
      </c>
      <c r="N141" s="16">
        <v>0</v>
      </c>
      <c r="O141" s="16" t="s">
        <v>25</v>
      </c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 t="s">
        <v>25</v>
      </c>
      <c r="AA141" s="16" t="s">
        <v>25</v>
      </c>
      <c r="AB141" s="16" t="s">
        <v>25</v>
      </c>
      <c r="AC141" s="16" t="s">
        <v>25</v>
      </c>
    </row>
    <row r="142" spans="1:29" x14ac:dyDescent="0.35">
      <c r="A142" s="14" t="s">
        <v>239</v>
      </c>
      <c r="B142" s="14" t="s">
        <v>35</v>
      </c>
      <c r="C142" s="14" t="s">
        <v>53</v>
      </c>
      <c r="D142" s="14" t="s">
        <v>37</v>
      </c>
      <c r="E142" s="15">
        <v>73</v>
      </c>
      <c r="F142" s="16"/>
      <c r="G142" s="16"/>
      <c r="H142" s="16"/>
      <c r="I142" s="16"/>
      <c r="J142" s="16"/>
      <c r="K142" s="16"/>
      <c r="L142" s="16" t="s">
        <v>25</v>
      </c>
      <c r="M142" s="16" t="s">
        <v>25</v>
      </c>
      <c r="N142" s="16" t="s">
        <v>25</v>
      </c>
      <c r="O142" s="16" t="s">
        <v>25</v>
      </c>
      <c r="P142" s="16" t="s">
        <v>25</v>
      </c>
      <c r="Q142" s="16" t="s">
        <v>25</v>
      </c>
      <c r="R142" s="16" t="s">
        <v>25</v>
      </c>
      <c r="S142" s="16" t="s">
        <v>25</v>
      </c>
      <c r="T142" s="16" t="s">
        <v>25</v>
      </c>
      <c r="U142" s="16"/>
      <c r="V142" s="16"/>
      <c r="W142" s="16" t="s">
        <v>25</v>
      </c>
      <c r="X142" s="16" t="s">
        <v>25</v>
      </c>
      <c r="Y142" s="16" t="s">
        <v>25</v>
      </c>
      <c r="Z142" s="16">
        <v>0</v>
      </c>
      <c r="AA142" s="16">
        <v>0</v>
      </c>
      <c r="AB142" s="16" t="s">
        <v>25</v>
      </c>
      <c r="AC142" s="16" t="s">
        <v>25</v>
      </c>
    </row>
    <row r="143" spans="1:29" x14ac:dyDescent="0.35">
      <c r="A143" s="14" t="s">
        <v>240</v>
      </c>
      <c r="B143" s="14" t="s">
        <v>28</v>
      </c>
      <c r="C143" s="14" t="s">
        <v>241</v>
      </c>
      <c r="D143" s="14" t="s">
        <v>37</v>
      </c>
      <c r="E143" s="15">
        <v>73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>
        <v>1863</v>
      </c>
      <c r="T143" s="16">
        <v>2358</v>
      </c>
      <c r="U143" s="16">
        <v>2028</v>
      </c>
      <c r="V143" s="16">
        <v>2633</v>
      </c>
      <c r="W143" s="16">
        <v>1628</v>
      </c>
      <c r="X143" s="16">
        <v>1993</v>
      </c>
      <c r="Y143" s="16">
        <v>2509</v>
      </c>
      <c r="Z143" s="16">
        <v>1784</v>
      </c>
      <c r="AA143" s="16">
        <v>687</v>
      </c>
      <c r="AB143" s="16">
        <v>718</v>
      </c>
      <c r="AC143" s="16">
        <v>1232</v>
      </c>
    </row>
    <row r="144" spans="1:29" x14ac:dyDescent="0.35">
      <c r="A144" s="14" t="s">
        <v>242</v>
      </c>
      <c r="B144" s="14" t="s">
        <v>35</v>
      </c>
      <c r="C144" s="14" t="s">
        <v>243</v>
      </c>
      <c r="D144" s="14" t="s">
        <v>49</v>
      </c>
      <c r="E144" s="15">
        <v>73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>
        <v>2200</v>
      </c>
      <c r="S144" s="16">
        <v>1009</v>
      </c>
      <c r="T144" s="16">
        <v>1009</v>
      </c>
      <c r="U144" s="16">
        <v>1500</v>
      </c>
      <c r="V144" s="16">
        <v>1102</v>
      </c>
      <c r="W144" s="16">
        <v>1007</v>
      </c>
      <c r="X144" s="16">
        <v>1158</v>
      </c>
      <c r="Y144" s="16">
        <v>400</v>
      </c>
      <c r="Z144" s="16">
        <v>710</v>
      </c>
      <c r="AA144" s="16">
        <v>3650</v>
      </c>
      <c r="AB144" s="16">
        <v>209</v>
      </c>
      <c r="AC144" s="16">
        <v>1150</v>
      </c>
    </row>
    <row r="145" spans="1:29" x14ac:dyDescent="0.35">
      <c r="A145" s="14" t="s">
        <v>244</v>
      </c>
      <c r="B145" s="14" t="s">
        <v>35</v>
      </c>
      <c r="C145" s="14" t="s">
        <v>157</v>
      </c>
      <c r="D145" s="14" t="s">
        <v>90</v>
      </c>
      <c r="E145" s="15">
        <v>73</v>
      </c>
      <c r="F145" s="16"/>
      <c r="G145" s="16"/>
      <c r="H145" s="16"/>
      <c r="I145" s="16"/>
      <c r="J145" s="16"/>
      <c r="K145" s="16"/>
      <c r="L145" s="16">
        <v>339</v>
      </c>
      <c r="M145" s="16">
        <v>373</v>
      </c>
      <c r="N145" s="16"/>
      <c r="O145" s="16"/>
      <c r="P145" s="16">
        <v>191</v>
      </c>
      <c r="Q145" s="16">
        <v>484</v>
      </c>
      <c r="R145" s="16">
        <v>574</v>
      </c>
      <c r="S145" s="16">
        <v>530</v>
      </c>
      <c r="T145" s="16">
        <v>616</v>
      </c>
      <c r="U145" s="16">
        <v>531</v>
      </c>
      <c r="V145" s="16">
        <v>526</v>
      </c>
      <c r="W145" s="16">
        <v>584</v>
      </c>
      <c r="X145" s="16">
        <v>752</v>
      </c>
      <c r="Y145" s="16">
        <v>734</v>
      </c>
      <c r="Z145" s="16">
        <v>769</v>
      </c>
      <c r="AA145" s="16">
        <v>607</v>
      </c>
      <c r="AB145" s="16">
        <v>0</v>
      </c>
      <c r="AC145" s="16">
        <v>1148</v>
      </c>
    </row>
    <row r="146" spans="1:29" x14ac:dyDescent="0.35">
      <c r="A146" s="14" t="s">
        <v>245</v>
      </c>
      <c r="B146" s="14" t="s">
        <v>28</v>
      </c>
      <c r="C146" s="14" t="s">
        <v>246</v>
      </c>
      <c r="D146" s="14" t="s">
        <v>90</v>
      </c>
      <c r="E146" s="15">
        <v>73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>
        <v>1798</v>
      </c>
      <c r="W146" s="16">
        <v>1780</v>
      </c>
      <c r="X146" s="16">
        <v>2018</v>
      </c>
      <c r="Y146" s="16">
        <v>2087</v>
      </c>
      <c r="Z146" s="16">
        <v>1915</v>
      </c>
      <c r="AA146" s="16">
        <v>1155</v>
      </c>
      <c r="AB146" s="16"/>
      <c r="AC146" s="16">
        <v>1122</v>
      </c>
    </row>
    <row r="147" spans="1:29" x14ac:dyDescent="0.35">
      <c r="A147" s="14" t="s">
        <v>247</v>
      </c>
      <c r="B147" s="14" t="s">
        <v>28</v>
      </c>
      <c r="C147" s="14" t="s">
        <v>248</v>
      </c>
      <c r="D147" s="14" t="s">
        <v>82</v>
      </c>
      <c r="E147" s="15">
        <v>73</v>
      </c>
      <c r="F147" s="16"/>
      <c r="G147" s="16"/>
      <c r="H147" s="16"/>
      <c r="I147" s="16"/>
      <c r="J147" s="16"/>
      <c r="K147" s="16"/>
      <c r="L147" s="16"/>
      <c r="M147" s="16">
        <v>900</v>
      </c>
      <c r="N147" s="16">
        <v>594</v>
      </c>
      <c r="O147" s="16">
        <v>977</v>
      </c>
      <c r="P147" s="16">
        <v>484</v>
      </c>
      <c r="Q147" s="16">
        <v>461</v>
      </c>
      <c r="R147" s="16">
        <v>482</v>
      </c>
      <c r="S147" s="16">
        <v>276</v>
      </c>
      <c r="T147" s="16">
        <v>836</v>
      </c>
      <c r="U147" s="16">
        <v>1650</v>
      </c>
      <c r="V147" s="16">
        <v>902</v>
      </c>
      <c r="W147" s="16">
        <v>543</v>
      </c>
      <c r="X147" s="16">
        <v>637</v>
      </c>
      <c r="Y147" s="16">
        <v>421</v>
      </c>
      <c r="Z147" s="16">
        <v>666</v>
      </c>
      <c r="AA147" s="16">
        <v>410</v>
      </c>
      <c r="AB147" s="16">
        <v>757</v>
      </c>
      <c r="AC147" s="16">
        <v>1104</v>
      </c>
    </row>
    <row r="148" spans="1:29" x14ac:dyDescent="0.35">
      <c r="A148" s="14" t="s">
        <v>249</v>
      </c>
      <c r="B148" s="14" t="s">
        <v>28</v>
      </c>
      <c r="C148" s="14" t="s">
        <v>206</v>
      </c>
      <c r="D148" s="14" t="s">
        <v>32</v>
      </c>
      <c r="E148" s="15">
        <v>74</v>
      </c>
      <c r="F148" s="16">
        <v>2016</v>
      </c>
      <c r="G148" s="16">
        <v>2437</v>
      </c>
      <c r="H148" s="16">
        <v>1685</v>
      </c>
      <c r="I148" s="16">
        <v>1715</v>
      </c>
      <c r="J148" s="16">
        <v>2336</v>
      </c>
      <c r="K148" s="16">
        <v>1756</v>
      </c>
      <c r="L148" s="16">
        <v>2304</v>
      </c>
      <c r="M148" s="16">
        <v>2275</v>
      </c>
      <c r="N148" s="16">
        <v>1683</v>
      </c>
      <c r="O148" s="16"/>
      <c r="P148" s="16">
        <v>2022</v>
      </c>
      <c r="Q148" s="16">
        <v>1550</v>
      </c>
      <c r="R148" s="16">
        <v>1783</v>
      </c>
      <c r="S148" s="16">
        <v>1350</v>
      </c>
      <c r="T148" s="16">
        <v>1172</v>
      </c>
      <c r="U148" s="16">
        <v>2143</v>
      </c>
      <c r="V148" s="16">
        <v>0</v>
      </c>
      <c r="W148" s="16">
        <v>1009</v>
      </c>
      <c r="X148" s="16">
        <v>1129</v>
      </c>
      <c r="Y148" s="16">
        <v>1094</v>
      </c>
      <c r="Z148" s="16">
        <v>1312</v>
      </c>
      <c r="AA148" s="16">
        <v>715</v>
      </c>
      <c r="AB148" s="16">
        <v>960</v>
      </c>
      <c r="AC148" s="16">
        <v>1063</v>
      </c>
    </row>
    <row r="149" spans="1:29" x14ac:dyDescent="0.35">
      <c r="A149" s="14" t="s">
        <v>250</v>
      </c>
      <c r="B149" s="14" t="s">
        <v>28</v>
      </c>
      <c r="C149" s="14" t="s">
        <v>224</v>
      </c>
      <c r="D149" s="14" t="s">
        <v>17</v>
      </c>
      <c r="E149" s="15">
        <v>74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 t="s">
        <v>25</v>
      </c>
      <c r="V149" s="16" t="s">
        <v>25</v>
      </c>
      <c r="W149" s="16" t="s">
        <v>25</v>
      </c>
      <c r="X149" s="16" t="s">
        <v>25</v>
      </c>
      <c r="Y149" s="16" t="s">
        <v>25</v>
      </c>
      <c r="Z149" s="16" t="s">
        <v>25</v>
      </c>
      <c r="AA149" s="16" t="s">
        <v>25</v>
      </c>
      <c r="AB149" s="16" t="s">
        <v>25</v>
      </c>
      <c r="AC149" s="16" t="s">
        <v>25</v>
      </c>
    </row>
    <row r="150" spans="1:29" x14ac:dyDescent="0.35">
      <c r="A150" s="14" t="s">
        <v>251</v>
      </c>
      <c r="B150" s="14" t="s">
        <v>35</v>
      </c>
      <c r="C150" s="14" t="s">
        <v>238</v>
      </c>
      <c r="D150" s="14" t="s">
        <v>90</v>
      </c>
      <c r="E150" s="15">
        <v>73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 t="s">
        <v>25</v>
      </c>
      <c r="AB150" s="16" t="s">
        <v>25</v>
      </c>
      <c r="AC150" s="16" t="s">
        <v>25</v>
      </c>
    </row>
    <row r="151" spans="1:29" x14ac:dyDescent="0.35">
      <c r="A151" s="14" t="s">
        <v>252</v>
      </c>
      <c r="B151" s="14" t="s">
        <v>35</v>
      </c>
      <c r="C151" s="14" t="s">
        <v>238</v>
      </c>
      <c r="D151" s="14" t="s">
        <v>90</v>
      </c>
      <c r="E151" s="15">
        <v>73</v>
      </c>
      <c r="F151" s="16"/>
      <c r="G151" s="16"/>
      <c r="H151" s="16"/>
      <c r="I151" s="16"/>
      <c r="J151" s="16"/>
      <c r="K151" s="16"/>
      <c r="L151" s="16"/>
      <c r="M151" s="16" t="s">
        <v>25</v>
      </c>
      <c r="N151" s="16" t="s">
        <v>25</v>
      </c>
      <c r="O151" s="16"/>
      <c r="P151" s="16" t="s">
        <v>25</v>
      </c>
      <c r="Q151" s="16" t="s">
        <v>25</v>
      </c>
      <c r="R151" s="16" t="s">
        <v>25</v>
      </c>
      <c r="S151" s="16" t="s">
        <v>25</v>
      </c>
      <c r="T151" s="16" t="s">
        <v>25</v>
      </c>
      <c r="U151" s="16" t="s">
        <v>25</v>
      </c>
      <c r="V151" s="16"/>
      <c r="W151" s="16" t="s">
        <v>25</v>
      </c>
      <c r="X151" s="16" t="s">
        <v>25</v>
      </c>
      <c r="Y151" s="16" t="s">
        <v>25</v>
      </c>
      <c r="Z151" s="16" t="s">
        <v>25</v>
      </c>
      <c r="AA151" s="16">
        <v>0</v>
      </c>
      <c r="AB151" s="16">
        <v>0</v>
      </c>
      <c r="AC151" s="16" t="s">
        <v>25</v>
      </c>
    </row>
    <row r="152" spans="1:29" x14ac:dyDescent="0.35">
      <c r="A152" s="14" t="s">
        <v>253</v>
      </c>
      <c r="B152" s="14" t="s">
        <v>28</v>
      </c>
      <c r="C152" s="14" t="s">
        <v>254</v>
      </c>
      <c r="D152" s="14" t="s">
        <v>49</v>
      </c>
      <c r="E152" s="15">
        <v>73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>
        <v>1149</v>
      </c>
      <c r="W152" s="16">
        <v>934</v>
      </c>
      <c r="X152" s="16">
        <v>907</v>
      </c>
      <c r="Y152" s="16">
        <v>1572</v>
      </c>
      <c r="Z152" s="16">
        <v>1260</v>
      </c>
      <c r="AA152" s="16">
        <v>40</v>
      </c>
      <c r="AB152" s="16">
        <v>729</v>
      </c>
      <c r="AC152" s="16">
        <v>885</v>
      </c>
    </row>
    <row r="153" spans="1:29" x14ac:dyDescent="0.35">
      <c r="A153" s="14" t="s">
        <v>255</v>
      </c>
      <c r="B153" s="14" t="s">
        <v>28</v>
      </c>
      <c r="C153" s="14" t="s">
        <v>256</v>
      </c>
      <c r="D153" s="14" t="s">
        <v>90</v>
      </c>
      <c r="E153" s="15">
        <v>73</v>
      </c>
      <c r="F153" s="16"/>
      <c r="G153" s="16"/>
      <c r="H153" s="16"/>
      <c r="I153" s="16"/>
      <c r="J153" s="16"/>
      <c r="K153" s="16"/>
      <c r="L153" s="16"/>
      <c r="M153" s="16">
        <v>1450</v>
      </c>
      <c r="N153" s="16"/>
      <c r="O153" s="16"/>
      <c r="P153" s="16"/>
      <c r="Q153" s="16"/>
      <c r="R153" s="16">
        <v>4298</v>
      </c>
      <c r="S153" s="16">
        <v>3156</v>
      </c>
      <c r="T153" s="16">
        <v>2084</v>
      </c>
      <c r="U153" s="16">
        <v>3856</v>
      </c>
      <c r="V153" s="16">
        <v>3673</v>
      </c>
      <c r="W153" s="16">
        <v>3871</v>
      </c>
      <c r="X153" s="16">
        <v>4383</v>
      </c>
      <c r="Y153" s="16">
        <v>3708</v>
      </c>
      <c r="Z153" s="16">
        <v>3371</v>
      </c>
      <c r="AA153" s="16">
        <v>1594</v>
      </c>
      <c r="AB153" s="16">
        <v>1867</v>
      </c>
      <c r="AC153" s="16">
        <v>867</v>
      </c>
    </row>
    <row r="154" spans="1:29" x14ac:dyDescent="0.35">
      <c r="A154" s="14" t="s">
        <v>257</v>
      </c>
      <c r="B154" s="14" t="s">
        <v>35</v>
      </c>
      <c r="C154" s="14" t="s">
        <v>258</v>
      </c>
      <c r="D154" s="14" t="s">
        <v>90</v>
      </c>
      <c r="E154" s="15">
        <v>73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>
        <v>401</v>
      </c>
      <c r="X154" s="16">
        <v>497</v>
      </c>
      <c r="Y154" s="16">
        <v>331</v>
      </c>
      <c r="Z154" s="16">
        <v>593</v>
      </c>
      <c r="AA154" s="16">
        <v>656</v>
      </c>
      <c r="AB154" s="16">
        <v>0</v>
      </c>
      <c r="AC154" s="16">
        <v>858</v>
      </c>
    </row>
    <row r="155" spans="1:29" x14ac:dyDescent="0.35">
      <c r="A155" s="14" t="s">
        <v>259</v>
      </c>
      <c r="B155" s="14" t="s">
        <v>28</v>
      </c>
      <c r="C155" s="14" t="s">
        <v>107</v>
      </c>
      <c r="D155" s="14" t="s">
        <v>90</v>
      </c>
      <c r="E155" s="15">
        <v>73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>
        <v>0</v>
      </c>
      <c r="S155" s="16">
        <v>1155</v>
      </c>
      <c r="T155" s="16">
        <v>2097</v>
      </c>
      <c r="U155" s="16">
        <v>1377</v>
      </c>
      <c r="V155" s="16">
        <v>1504</v>
      </c>
      <c r="W155" s="16">
        <v>1785</v>
      </c>
      <c r="X155" s="16">
        <v>1697</v>
      </c>
      <c r="Y155" s="16">
        <v>1250</v>
      </c>
      <c r="Z155" s="16">
        <v>1440</v>
      </c>
      <c r="AA155" s="16">
        <v>564</v>
      </c>
      <c r="AB155" s="16">
        <v>620</v>
      </c>
      <c r="AC155" s="16">
        <v>852</v>
      </c>
    </row>
    <row r="156" spans="1:29" x14ac:dyDescent="0.35">
      <c r="A156" s="14" t="s">
        <v>260</v>
      </c>
      <c r="B156" s="14" t="s">
        <v>28</v>
      </c>
      <c r="C156" s="14" t="s">
        <v>197</v>
      </c>
      <c r="D156" s="14" t="s">
        <v>49</v>
      </c>
      <c r="E156" s="15">
        <v>73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>
        <v>688</v>
      </c>
      <c r="Q156" s="16">
        <v>2301</v>
      </c>
      <c r="R156" s="16">
        <v>2307</v>
      </c>
      <c r="S156" s="16">
        <v>2193</v>
      </c>
      <c r="T156" s="16">
        <v>2082</v>
      </c>
      <c r="U156" s="16">
        <v>2262</v>
      </c>
      <c r="V156" s="16">
        <v>1953</v>
      </c>
      <c r="W156" s="16">
        <v>1488</v>
      </c>
      <c r="X156" s="16">
        <v>0</v>
      </c>
      <c r="Y156" s="16"/>
      <c r="Z156" s="16">
        <v>907</v>
      </c>
      <c r="AA156" s="16">
        <v>117</v>
      </c>
      <c r="AB156" s="16">
        <v>629</v>
      </c>
      <c r="AC156" s="16">
        <v>793</v>
      </c>
    </row>
    <row r="157" spans="1:29" x14ac:dyDescent="0.35">
      <c r="A157" s="14" t="s">
        <v>261</v>
      </c>
      <c r="B157" s="14" t="s">
        <v>28</v>
      </c>
      <c r="C157" s="14" t="s">
        <v>216</v>
      </c>
      <c r="D157" s="14" t="s">
        <v>58</v>
      </c>
      <c r="E157" s="15">
        <v>74</v>
      </c>
      <c r="F157" s="16"/>
      <c r="G157" s="16"/>
      <c r="H157" s="16"/>
      <c r="I157" s="16" t="s">
        <v>25</v>
      </c>
      <c r="J157" s="16"/>
      <c r="K157" s="16"/>
      <c r="L157" s="16"/>
      <c r="M157" s="16" t="s">
        <v>25</v>
      </c>
      <c r="N157" s="16"/>
      <c r="O157" s="16"/>
      <c r="P157" s="16"/>
      <c r="Q157" s="16"/>
      <c r="R157" s="16" t="s">
        <v>25</v>
      </c>
      <c r="S157" s="16" t="s">
        <v>25</v>
      </c>
      <c r="T157" s="16" t="s">
        <v>25</v>
      </c>
      <c r="U157" s="16" t="s">
        <v>25</v>
      </c>
      <c r="V157" s="16" t="s">
        <v>25</v>
      </c>
      <c r="W157" s="16" t="s">
        <v>25</v>
      </c>
      <c r="X157" s="16" t="s">
        <v>25</v>
      </c>
      <c r="Y157" s="16" t="s">
        <v>25</v>
      </c>
      <c r="Z157" s="16" t="s">
        <v>25</v>
      </c>
      <c r="AA157" s="16" t="s">
        <v>25</v>
      </c>
      <c r="AB157" s="16" t="s">
        <v>25</v>
      </c>
      <c r="AC157" s="16" t="s">
        <v>25</v>
      </c>
    </row>
    <row r="158" spans="1:29" x14ac:dyDescent="0.35">
      <c r="A158" s="14" t="s">
        <v>262</v>
      </c>
      <c r="B158" s="14" t="s">
        <v>28</v>
      </c>
      <c r="C158" s="14" t="s">
        <v>263</v>
      </c>
      <c r="D158" s="14" t="s">
        <v>65</v>
      </c>
      <c r="E158" s="15">
        <v>74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>
        <v>1081</v>
      </c>
      <c r="P158" s="16">
        <v>1600</v>
      </c>
      <c r="Q158" s="16">
        <v>2249</v>
      </c>
      <c r="R158" s="16">
        <v>2423</v>
      </c>
      <c r="S158" s="16">
        <v>1409</v>
      </c>
      <c r="T158" s="16">
        <v>1288</v>
      </c>
      <c r="U158" s="16">
        <v>1907</v>
      </c>
      <c r="V158" s="16">
        <v>660</v>
      </c>
      <c r="W158" s="16">
        <v>1301</v>
      </c>
      <c r="X158" s="16">
        <v>815</v>
      </c>
      <c r="Y158" s="16">
        <v>530</v>
      </c>
      <c r="Z158" s="16">
        <v>0</v>
      </c>
      <c r="AA158" s="16">
        <v>0</v>
      </c>
      <c r="AB158" s="16">
        <v>616</v>
      </c>
      <c r="AC158" s="16">
        <v>776</v>
      </c>
    </row>
    <row r="159" spans="1:29" x14ac:dyDescent="0.35">
      <c r="A159" s="14" t="s">
        <v>264</v>
      </c>
      <c r="B159" s="14" t="s">
        <v>28</v>
      </c>
      <c r="C159" s="14" t="s">
        <v>265</v>
      </c>
      <c r="D159" s="14" t="s">
        <v>68</v>
      </c>
      <c r="E159" s="15">
        <v>74</v>
      </c>
      <c r="F159" s="16"/>
      <c r="G159" s="16"/>
      <c r="H159" s="16"/>
      <c r="I159" s="16"/>
      <c r="J159" s="16"/>
      <c r="K159" s="16">
        <v>2688</v>
      </c>
      <c r="L159" s="16">
        <v>2970</v>
      </c>
      <c r="M159" s="16">
        <v>3450</v>
      </c>
      <c r="N159" s="16">
        <v>2801</v>
      </c>
      <c r="O159" s="16">
        <v>2803</v>
      </c>
      <c r="P159" s="16">
        <v>1933</v>
      </c>
      <c r="Q159" s="16">
        <v>2084</v>
      </c>
      <c r="R159" s="16">
        <v>2283</v>
      </c>
      <c r="S159" s="16">
        <v>1736</v>
      </c>
      <c r="T159" s="16">
        <v>1903</v>
      </c>
      <c r="U159" s="16">
        <v>2224</v>
      </c>
      <c r="V159" s="16">
        <v>2170</v>
      </c>
      <c r="W159" s="16">
        <v>1497</v>
      </c>
      <c r="X159" s="16">
        <v>1536</v>
      </c>
      <c r="Y159" s="16">
        <v>1277</v>
      </c>
      <c r="Z159" s="16">
        <v>1031</v>
      </c>
      <c r="AA159" s="16">
        <v>252</v>
      </c>
      <c r="AB159" s="16">
        <v>453</v>
      </c>
      <c r="AC159" s="16">
        <v>765</v>
      </c>
    </row>
    <row r="160" spans="1:29" x14ac:dyDescent="0.35">
      <c r="A160" s="14" t="s">
        <v>266</v>
      </c>
      <c r="B160" s="14" t="s">
        <v>28</v>
      </c>
      <c r="C160" s="14" t="s">
        <v>267</v>
      </c>
      <c r="D160" s="14" t="s">
        <v>49</v>
      </c>
      <c r="E160" s="15">
        <v>73</v>
      </c>
      <c r="F160" s="16"/>
      <c r="G160" s="16"/>
      <c r="H160" s="16"/>
      <c r="I160" s="16"/>
      <c r="J160" s="16"/>
      <c r="K160" s="16"/>
      <c r="L160" s="16"/>
      <c r="M160" s="16"/>
      <c r="N160" s="16">
        <v>2535</v>
      </c>
      <c r="O160" s="16">
        <v>2285</v>
      </c>
      <c r="P160" s="16">
        <v>2219</v>
      </c>
      <c r="Q160" s="16">
        <v>2085</v>
      </c>
      <c r="R160" s="16">
        <v>1954</v>
      </c>
      <c r="S160" s="16">
        <v>2108</v>
      </c>
      <c r="T160" s="16">
        <v>1932</v>
      </c>
      <c r="U160" s="16">
        <v>0</v>
      </c>
      <c r="V160" s="16">
        <v>1944</v>
      </c>
      <c r="W160" s="16">
        <v>1468</v>
      </c>
      <c r="X160" s="16">
        <v>1641</v>
      </c>
      <c r="Y160" s="16">
        <v>988</v>
      </c>
      <c r="Z160" s="16">
        <v>0</v>
      </c>
      <c r="AA160" s="16">
        <v>80</v>
      </c>
      <c r="AB160" s="16"/>
      <c r="AC160" s="16">
        <v>757</v>
      </c>
    </row>
    <row r="161" spans="1:29" x14ac:dyDescent="0.35">
      <c r="A161" s="14" t="s">
        <v>268</v>
      </c>
      <c r="B161" s="14" t="s">
        <v>28</v>
      </c>
      <c r="C161" s="14" t="s">
        <v>269</v>
      </c>
      <c r="D161" s="14" t="s">
        <v>49</v>
      </c>
      <c r="E161" s="15">
        <v>73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>
        <v>833</v>
      </c>
      <c r="T161" s="16">
        <v>597</v>
      </c>
      <c r="U161" s="16">
        <v>630</v>
      </c>
      <c r="V161" s="16">
        <v>766</v>
      </c>
      <c r="W161" s="16">
        <v>825</v>
      </c>
      <c r="X161" s="16">
        <v>737</v>
      </c>
      <c r="Y161" s="16">
        <v>699</v>
      </c>
      <c r="Z161" s="16">
        <v>733</v>
      </c>
      <c r="AA161" s="16">
        <v>0</v>
      </c>
      <c r="AB161" s="16">
        <v>339</v>
      </c>
      <c r="AC161" s="16">
        <v>738</v>
      </c>
    </row>
    <row r="162" spans="1:29" x14ac:dyDescent="0.35">
      <c r="A162" s="14" t="s">
        <v>270</v>
      </c>
      <c r="B162" s="14" t="s">
        <v>28</v>
      </c>
      <c r="C162" s="14" t="s">
        <v>271</v>
      </c>
      <c r="D162" s="14" t="s">
        <v>17</v>
      </c>
      <c r="E162" s="15">
        <v>74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 t="s">
        <v>25</v>
      </c>
      <c r="AB162" s="16" t="s">
        <v>25</v>
      </c>
      <c r="AC162" s="16" t="s">
        <v>25</v>
      </c>
    </row>
    <row r="163" spans="1:29" x14ac:dyDescent="0.35">
      <c r="A163" s="14" t="s">
        <v>272</v>
      </c>
      <c r="B163" s="14" t="s">
        <v>35</v>
      </c>
      <c r="C163" s="14" t="s">
        <v>51</v>
      </c>
      <c r="D163" s="14" t="s">
        <v>37</v>
      </c>
      <c r="E163" s="15">
        <v>73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 t="s">
        <v>25</v>
      </c>
      <c r="S163" s="16"/>
      <c r="T163" s="16"/>
      <c r="U163" s="16" t="s">
        <v>25</v>
      </c>
      <c r="V163" s="16" t="s">
        <v>25</v>
      </c>
      <c r="W163" s="16" t="s">
        <v>25</v>
      </c>
      <c r="X163" s="16" t="s">
        <v>25</v>
      </c>
      <c r="Y163" s="16" t="s">
        <v>25</v>
      </c>
      <c r="Z163" s="16">
        <v>0</v>
      </c>
      <c r="AA163" s="16" t="s">
        <v>25</v>
      </c>
      <c r="AB163" s="16" t="s">
        <v>25</v>
      </c>
      <c r="AC163" s="16" t="s">
        <v>25</v>
      </c>
    </row>
    <row r="164" spans="1:29" x14ac:dyDescent="0.35">
      <c r="A164" s="14" t="s">
        <v>273</v>
      </c>
      <c r="B164" s="14" t="s">
        <v>28</v>
      </c>
      <c r="C164" s="14" t="s">
        <v>89</v>
      </c>
      <c r="D164" s="14" t="s">
        <v>90</v>
      </c>
      <c r="E164" s="15">
        <v>73</v>
      </c>
      <c r="F164" s="16"/>
      <c r="G164" s="16"/>
      <c r="H164" s="16"/>
      <c r="I164" s="16"/>
      <c r="J164" s="16"/>
      <c r="K164" s="16"/>
      <c r="L164" s="16"/>
      <c r="M164" s="16">
        <v>1224</v>
      </c>
      <c r="N164" s="16">
        <v>1630</v>
      </c>
      <c r="O164" s="16"/>
      <c r="P164" s="16">
        <v>860</v>
      </c>
      <c r="Q164" s="16">
        <v>1190</v>
      </c>
      <c r="R164" s="16">
        <v>984</v>
      </c>
      <c r="S164" s="16">
        <v>990</v>
      </c>
      <c r="T164" s="16">
        <v>938</v>
      </c>
      <c r="U164" s="16">
        <v>1252</v>
      </c>
      <c r="V164" s="16">
        <v>1068</v>
      </c>
      <c r="W164" s="16">
        <v>1097</v>
      </c>
      <c r="X164" s="16">
        <v>1164</v>
      </c>
      <c r="Y164" s="16"/>
      <c r="Z164" s="16">
        <v>0</v>
      </c>
      <c r="AA164" s="16">
        <v>0</v>
      </c>
      <c r="AB164" s="16">
        <v>1235</v>
      </c>
      <c r="AC164" s="16">
        <v>647</v>
      </c>
    </row>
    <row r="165" spans="1:29" x14ac:dyDescent="0.35">
      <c r="A165" s="14" t="s">
        <v>274</v>
      </c>
      <c r="B165" s="14" t="s">
        <v>28</v>
      </c>
      <c r="C165" s="14" t="s">
        <v>275</v>
      </c>
      <c r="D165" s="14" t="s">
        <v>90</v>
      </c>
      <c r="E165" s="15">
        <v>73</v>
      </c>
      <c r="F165" s="16"/>
      <c r="G165" s="16"/>
      <c r="H165" s="16"/>
      <c r="I165" s="16"/>
      <c r="J165" s="16"/>
      <c r="K165" s="16"/>
      <c r="L165" s="16"/>
      <c r="M165" s="16" t="s">
        <v>25</v>
      </c>
      <c r="N165" s="16" t="s">
        <v>25</v>
      </c>
      <c r="O165" s="16"/>
      <c r="P165" s="16" t="s">
        <v>25</v>
      </c>
      <c r="Q165" s="16" t="s">
        <v>25</v>
      </c>
      <c r="R165" s="16" t="s">
        <v>25</v>
      </c>
      <c r="S165" s="16" t="s">
        <v>25</v>
      </c>
      <c r="T165" s="16" t="s">
        <v>25</v>
      </c>
      <c r="U165" s="16" t="s">
        <v>25</v>
      </c>
      <c r="V165" s="16" t="s">
        <v>25</v>
      </c>
      <c r="W165" s="16" t="s">
        <v>25</v>
      </c>
      <c r="X165" s="16" t="s">
        <v>25</v>
      </c>
      <c r="Y165" s="16" t="s">
        <v>25</v>
      </c>
      <c r="Z165" s="16" t="s">
        <v>25</v>
      </c>
      <c r="AA165" s="16" t="s">
        <v>25</v>
      </c>
      <c r="AB165" s="16" t="s">
        <v>25</v>
      </c>
      <c r="AC165" s="16" t="s">
        <v>25</v>
      </c>
    </row>
    <row r="166" spans="1:29" x14ac:dyDescent="0.35">
      <c r="A166" s="14" t="s">
        <v>276</v>
      </c>
      <c r="B166" s="14" t="s">
        <v>23</v>
      </c>
      <c r="C166" s="14" t="s">
        <v>204</v>
      </c>
      <c r="D166" s="14" t="s">
        <v>90</v>
      </c>
      <c r="E166" s="15">
        <v>73</v>
      </c>
      <c r="F166" s="16"/>
      <c r="G166" s="16"/>
      <c r="H166" s="16"/>
      <c r="I166" s="16"/>
      <c r="J166" s="16"/>
      <c r="K166" s="16"/>
      <c r="L166" s="16"/>
      <c r="M166" s="16">
        <v>2884</v>
      </c>
      <c r="N166" s="16">
        <v>2082</v>
      </c>
      <c r="O166" s="16">
        <v>1819</v>
      </c>
      <c r="P166" s="16">
        <v>2033</v>
      </c>
      <c r="Q166" s="16">
        <v>2236</v>
      </c>
      <c r="R166" s="16">
        <v>1541</v>
      </c>
      <c r="S166" s="16">
        <v>1532</v>
      </c>
      <c r="T166" s="16">
        <v>1842</v>
      </c>
      <c r="U166" s="16">
        <v>2058</v>
      </c>
      <c r="V166" s="16">
        <v>969</v>
      </c>
      <c r="W166" s="16">
        <v>973</v>
      </c>
      <c r="X166" s="16">
        <v>950</v>
      </c>
      <c r="Y166" s="16">
        <v>761</v>
      </c>
      <c r="Z166" s="16">
        <v>1315</v>
      </c>
      <c r="AA166" s="16">
        <v>908</v>
      </c>
      <c r="AB166" s="16">
        <v>1229</v>
      </c>
      <c r="AC166" s="16">
        <v>597</v>
      </c>
    </row>
    <row r="167" spans="1:29" x14ac:dyDescent="0.35">
      <c r="A167" s="14" t="s">
        <v>277</v>
      </c>
      <c r="B167" s="14" t="s">
        <v>23</v>
      </c>
      <c r="C167" s="14" t="s">
        <v>278</v>
      </c>
      <c r="D167" s="14" t="s">
        <v>68</v>
      </c>
      <c r="E167" s="15">
        <v>74</v>
      </c>
      <c r="F167" s="16"/>
      <c r="G167" s="16"/>
      <c r="H167" s="16"/>
      <c r="I167" s="16"/>
      <c r="J167" s="16"/>
      <c r="K167" s="16"/>
      <c r="L167" s="16"/>
      <c r="M167" s="16"/>
      <c r="N167" s="16" t="s">
        <v>25</v>
      </c>
      <c r="O167" s="16" t="s">
        <v>25</v>
      </c>
      <c r="P167" s="16" t="s">
        <v>25</v>
      </c>
      <c r="Q167" s="16" t="s">
        <v>25</v>
      </c>
      <c r="R167" s="16" t="s">
        <v>25</v>
      </c>
      <c r="S167" s="16" t="s">
        <v>25</v>
      </c>
      <c r="T167" s="16" t="s">
        <v>25</v>
      </c>
      <c r="U167" s="16" t="s">
        <v>25</v>
      </c>
      <c r="V167" s="16" t="s">
        <v>25</v>
      </c>
      <c r="W167" s="16" t="s">
        <v>25</v>
      </c>
      <c r="X167" s="16" t="s">
        <v>25</v>
      </c>
      <c r="Y167" s="16" t="s">
        <v>25</v>
      </c>
      <c r="Z167" s="16" t="s">
        <v>25</v>
      </c>
      <c r="AA167" s="16" t="s">
        <v>25</v>
      </c>
      <c r="AB167" s="16" t="s">
        <v>25</v>
      </c>
      <c r="AC167" s="16" t="s">
        <v>25</v>
      </c>
    </row>
    <row r="168" spans="1:29" x14ac:dyDescent="0.35">
      <c r="A168" s="14" t="s">
        <v>279</v>
      </c>
      <c r="B168" s="14" t="s">
        <v>28</v>
      </c>
      <c r="C168" s="14" t="s">
        <v>280</v>
      </c>
      <c r="D168" s="14" t="s">
        <v>49</v>
      </c>
      <c r="E168" s="15">
        <v>73</v>
      </c>
      <c r="F168" s="16"/>
      <c r="G168" s="16"/>
      <c r="H168" s="16"/>
      <c r="I168" s="16"/>
      <c r="J168" s="16"/>
      <c r="K168" s="16"/>
      <c r="L168" s="16"/>
      <c r="M168" s="16" t="s">
        <v>25</v>
      </c>
      <c r="N168" s="16" t="s">
        <v>25</v>
      </c>
      <c r="O168" s="16" t="s">
        <v>25</v>
      </c>
      <c r="P168" s="16" t="s">
        <v>25</v>
      </c>
      <c r="Q168" s="16" t="s">
        <v>25</v>
      </c>
      <c r="R168" s="16" t="s">
        <v>25</v>
      </c>
      <c r="S168" s="16" t="s">
        <v>25</v>
      </c>
      <c r="T168" s="16" t="s">
        <v>25</v>
      </c>
      <c r="U168" s="16" t="s">
        <v>25</v>
      </c>
      <c r="V168" s="16" t="s">
        <v>25</v>
      </c>
      <c r="W168" s="16" t="s">
        <v>25</v>
      </c>
      <c r="X168" s="16" t="s">
        <v>25</v>
      </c>
      <c r="Y168" s="16" t="s">
        <v>25</v>
      </c>
      <c r="Z168" s="16" t="s">
        <v>25</v>
      </c>
      <c r="AA168" s="16" t="s">
        <v>25</v>
      </c>
      <c r="AB168" s="16" t="s">
        <v>25</v>
      </c>
      <c r="AC168" s="16" t="s">
        <v>25</v>
      </c>
    </row>
    <row r="169" spans="1:29" x14ac:dyDescent="0.35">
      <c r="A169" s="14" t="s">
        <v>281</v>
      </c>
      <c r="B169" s="14" t="s">
        <v>35</v>
      </c>
      <c r="C169" s="14" t="s">
        <v>214</v>
      </c>
      <c r="D169" s="14" t="s">
        <v>82</v>
      </c>
      <c r="E169" s="15">
        <v>73</v>
      </c>
      <c r="F169" s="16"/>
      <c r="G169" s="16"/>
      <c r="H169" s="16"/>
      <c r="I169" s="16"/>
      <c r="J169" s="16"/>
      <c r="K169" s="16"/>
      <c r="L169" s="16">
        <v>1003</v>
      </c>
      <c r="M169" s="16">
        <v>1040</v>
      </c>
      <c r="N169" s="16">
        <v>1040</v>
      </c>
      <c r="O169" s="16">
        <v>874</v>
      </c>
      <c r="P169" s="16">
        <v>798</v>
      </c>
      <c r="Q169" s="16">
        <v>824</v>
      </c>
      <c r="R169" s="16">
        <v>594</v>
      </c>
      <c r="S169" s="16">
        <v>665</v>
      </c>
      <c r="T169" s="16">
        <v>765</v>
      </c>
      <c r="U169" s="16">
        <v>668</v>
      </c>
      <c r="V169" s="16">
        <v>488</v>
      </c>
      <c r="W169" s="16">
        <v>552</v>
      </c>
      <c r="X169" s="16">
        <v>661</v>
      </c>
      <c r="Y169" s="16">
        <v>610</v>
      </c>
      <c r="Z169" s="16">
        <v>680</v>
      </c>
      <c r="AA169" s="16">
        <v>643</v>
      </c>
      <c r="AB169" s="16">
        <v>0</v>
      </c>
      <c r="AC169" s="16">
        <v>536</v>
      </c>
    </row>
    <row r="170" spans="1:29" x14ac:dyDescent="0.35">
      <c r="A170" s="14" t="s">
        <v>282</v>
      </c>
      <c r="B170" s="14" t="s">
        <v>35</v>
      </c>
      <c r="C170" s="14" t="s">
        <v>85</v>
      </c>
      <c r="D170" s="14" t="s">
        <v>68</v>
      </c>
      <c r="E170" s="15">
        <v>74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>
        <v>428</v>
      </c>
      <c r="W170" s="16">
        <v>2852</v>
      </c>
      <c r="X170" s="16">
        <v>2394</v>
      </c>
      <c r="Y170" s="16">
        <v>2376</v>
      </c>
      <c r="Z170" s="16">
        <v>0</v>
      </c>
      <c r="AA170" s="16">
        <v>655</v>
      </c>
      <c r="AB170" s="16">
        <v>614</v>
      </c>
      <c r="AC170" s="16">
        <v>522</v>
      </c>
    </row>
    <row r="171" spans="1:29" x14ac:dyDescent="0.35">
      <c r="A171" s="14" t="s">
        <v>283</v>
      </c>
      <c r="B171" s="14" t="s">
        <v>35</v>
      </c>
      <c r="C171" s="14" t="s">
        <v>284</v>
      </c>
      <c r="D171" s="14" t="s">
        <v>90</v>
      </c>
      <c r="E171" s="15">
        <v>73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 t="s">
        <v>25</v>
      </c>
      <c r="W171" s="16" t="s">
        <v>25</v>
      </c>
      <c r="X171" s="16" t="s">
        <v>25</v>
      </c>
      <c r="Y171" s="16" t="s">
        <v>25</v>
      </c>
      <c r="Z171" s="16" t="s">
        <v>25</v>
      </c>
      <c r="AA171" s="16" t="s">
        <v>25</v>
      </c>
      <c r="AB171" s="16"/>
      <c r="AC171" s="16" t="s">
        <v>25</v>
      </c>
    </row>
    <row r="172" spans="1:29" x14ac:dyDescent="0.35">
      <c r="A172" s="14" t="s">
        <v>285</v>
      </c>
      <c r="B172" s="14" t="s">
        <v>35</v>
      </c>
      <c r="C172" s="14" t="s">
        <v>238</v>
      </c>
      <c r="D172" s="14" t="s">
        <v>90</v>
      </c>
      <c r="E172" s="15">
        <v>73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 t="s">
        <v>25</v>
      </c>
      <c r="AB172" s="16" t="s">
        <v>25</v>
      </c>
      <c r="AC172" s="16" t="s">
        <v>25</v>
      </c>
    </row>
    <row r="173" spans="1:29" x14ac:dyDescent="0.35">
      <c r="A173" s="14" t="s">
        <v>286</v>
      </c>
      <c r="B173" s="14" t="s">
        <v>35</v>
      </c>
      <c r="C173" s="14" t="s">
        <v>157</v>
      </c>
      <c r="D173" s="14" t="s">
        <v>90</v>
      </c>
      <c r="E173" s="15">
        <v>73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>
        <v>295</v>
      </c>
      <c r="R173" s="16">
        <v>266</v>
      </c>
      <c r="S173" s="16">
        <v>384</v>
      </c>
      <c r="T173" s="16">
        <v>352</v>
      </c>
      <c r="U173" s="16">
        <v>457</v>
      </c>
      <c r="V173" s="16">
        <v>554</v>
      </c>
      <c r="W173" s="16">
        <v>516</v>
      </c>
      <c r="X173" s="16">
        <v>524</v>
      </c>
      <c r="Y173" s="16">
        <v>543</v>
      </c>
      <c r="Z173" s="16">
        <v>584</v>
      </c>
      <c r="AA173" s="16">
        <v>637</v>
      </c>
      <c r="AB173" s="16">
        <v>0</v>
      </c>
      <c r="AC173" s="16">
        <v>404</v>
      </c>
    </row>
    <row r="174" spans="1:29" x14ac:dyDescent="0.35">
      <c r="A174" s="14" t="s">
        <v>287</v>
      </c>
      <c r="B174" s="14" t="s">
        <v>28</v>
      </c>
      <c r="C174" s="14" t="s">
        <v>288</v>
      </c>
      <c r="D174" s="14" t="s">
        <v>90</v>
      </c>
      <c r="E174" s="15">
        <v>73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>
        <v>813</v>
      </c>
      <c r="R174" s="16">
        <v>535</v>
      </c>
      <c r="S174" s="16">
        <v>641</v>
      </c>
      <c r="T174" s="16">
        <v>740</v>
      </c>
      <c r="U174" s="16">
        <v>402</v>
      </c>
      <c r="V174" s="16">
        <v>410</v>
      </c>
      <c r="W174" s="16">
        <v>540</v>
      </c>
      <c r="X174" s="16">
        <v>630</v>
      </c>
      <c r="Y174" s="16">
        <v>490</v>
      </c>
      <c r="Z174" s="16">
        <v>380</v>
      </c>
      <c r="AA174" s="16">
        <v>297</v>
      </c>
      <c r="AB174" s="16">
        <v>320</v>
      </c>
      <c r="AC174" s="16">
        <v>400</v>
      </c>
    </row>
    <row r="175" spans="1:29" x14ac:dyDescent="0.35">
      <c r="A175" s="14" t="s">
        <v>289</v>
      </c>
      <c r="B175" s="14" t="s">
        <v>28</v>
      </c>
      <c r="C175" s="14" t="s">
        <v>278</v>
      </c>
      <c r="D175" s="14" t="s">
        <v>68</v>
      </c>
      <c r="E175" s="15">
        <v>74</v>
      </c>
      <c r="F175" s="16" t="s">
        <v>25</v>
      </c>
      <c r="G175" s="16"/>
      <c r="H175" s="16" t="s">
        <v>25</v>
      </c>
      <c r="I175" s="16" t="s">
        <v>25</v>
      </c>
      <c r="J175" s="16" t="s">
        <v>25</v>
      </c>
      <c r="K175" s="16" t="s">
        <v>25</v>
      </c>
      <c r="L175" s="16" t="s">
        <v>25</v>
      </c>
      <c r="M175" s="16" t="s">
        <v>25</v>
      </c>
      <c r="N175" s="16" t="s">
        <v>25</v>
      </c>
      <c r="O175" s="16" t="s">
        <v>25</v>
      </c>
      <c r="P175" s="16"/>
      <c r="Q175" s="16" t="s">
        <v>25</v>
      </c>
      <c r="R175" s="16" t="s">
        <v>25</v>
      </c>
      <c r="S175" s="16" t="s">
        <v>25</v>
      </c>
      <c r="T175" s="16" t="s">
        <v>25</v>
      </c>
      <c r="U175" s="16" t="s">
        <v>25</v>
      </c>
      <c r="V175" s="16" t="s">
        <v>25</v>
      </c>
      <c r="W175" s="16" t="s">
        <v>25</v>
      </c>
      <c r="X175" s="16" t="s">
        <v>25</v>
      </c>
      <c r="Y175" s="16" t="s">
        <v>25</v>
      </c>
      <c r="Z175" s="16">
        <v>0</v>
      </c>
      <c r="AA175" s="16">
        <v>0</v>
      </c>
      <c r="AB175" s="16" t="s">
        <v>25</v>
      </c>
      <c r="AC175" s="16" t="s">
        <v>25</v>
      </c>
    </row>
    <row r="176" spans="1:29" x14ac:dyDescent="0.35">
      <c r="A176" s="14" t="s">
        <v>290</v>
      </c>
      <c r="B176" s="14" t="s">
        <v>28</v>
      </c>
      <c r="C176" s="14" t="s">
        <v>51</v>
      </c>
      <c r="D176" s="14" t="s">
        <v>37</v>
      </c>
      <c r="E176" s="15">
        <v>73</v>
      </c>
      <c r="F176" s="16"/>
      <c r="G176" s="16"/>
      <c r="H176" s="16"/>
      <c r="I176" s="16"/>
      <c r="J176" s="16"/>
      <c r="K176" s="16"/>
      <c r="L176" s="16"/>
      <c r="M176" s="16">
        <v>185</v>
      </c>
      <c r="N176" s="16">
        <v>1236</v>
      </c>
      <c r="O176" s="16">
        <v>1448</v>
      </c>
      <c r="P176" s="16">
        <v>1149</v>
      </c>
      <c r="Q176" s="16">
        <v>1274</v>
      </c>
      <c r="R176" s="16">
        <v>879</v>
      </c>
      <c r="S176" s="16">
        <v>1217</v>
      </c>
      <c r="T176" s="16">
        <v>1347</v>
      </c>
      <c r="U176" s="16">
        <v>1275</v>
      </c>
      <c r="V176" s="16">
        <v>1159</v>
      </c>
      <c r="W176" s="16">
        <v>1049</v>
      </c>
      <c r="X176" s="16">
        <v>1444</v>
      </c>
      <c r="Y176" s="16">
        <v>1222</v>
      </c>
      <c r="Z176" s="16">
        <v>906</v>
      </c>
      <c r="AA176" s="16">
        <v>309</v>
      </c>
      <c r="AB176" s="16">
        <v>915</v>
      </c>
      <c r="AC176" s="16">
        <v>384</v>
      </c>
    </row>
    <row r="177" spans="1:29" x14ac:dyDescent="0.35">
      <c r="A177" s="14" t="s">
        <v>291</v>
      </c>
      <c r="B177" s="14" t="s">
        <v>28</v>
      </c>
      <c r="C177" s="14" t="s">
        <v>292</v>
      </c>
      <c r="D177" s="14" t="s">
        <v>58</v>
      </c>
      <c r="E177" s="15">
        <v>74</v>
      </c>
      <c r="F177" s="16"/>
      <c r="G177" s="16"/>
      <c r="H177" s="16"/>
      <c r="I177" s="16" t="s">
        <v>25</v>
      </c>
      <c r="J177" s="16"/>
      <c r="K177" s="16"/>
      <c r="L177" s="16"/>
      <c r="M177" s="16"/>
      <c r="N177" s="16" t="s">
        <v>25</v>
      </c>
      <c r="O177" s="16"/>
      <c r="P177" s="16"/>
      <c r="Q177" s="16" t="s">
        <v>25</v>
      </c>
      <c r="R177" s="16" t="s">
        <v>25</v>
      </c>
      <c r="S177" s="16" t="s">
        <v>25</v>
      </c>
      <c r="T177" s="16"/>
      <c r="U177" s="16" t="s">
        <v>25</v>
      </c>
      <c r="V177" s="16" t="s">
        <v>25</v>
      </c>
      <c r="W177" s="16" t="s">
        <v>25</v>
      </c>
      <c r="X177" s="16" t="s">
        <v>25</v>
      </c>
      <c r="Y177" s="16" t="s">
        <v>25</v>
      </c>
      <c r="Z177" s="16" t="s">
        <v>25</v>
      </c>
      <c r="AA177" s="16">
        <v>0</v>
      </c>
      <c r="AB177" s="16"/>
      <c r="AC177" s="16" t="s">
        <v>25</v>
      </c>
    </row>
    <row r="178" spans="1:29" x14ac:dyDescent="0.35">
      <c r="A178" s="14" t="s">
        <v>293</v>
      </c>
      <c r="B178" s="14" t="s">
        <v>35</v>
      </c>
      <c r="C178" s="14" t="s">
        <v>294</v>
      </c>
      <c r="D178" s="14" t="s">
        <v>90</v>
      </c>
      <c r="E178" s="15">
        <v>73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 t="s">
        <v>25</v>
      </c>
      <c r="T178" s="16" t="s">
        <v>25</v>
      </c>
      <c r="U178" s="16" t="s">
        <v>25</v>
      </c>
      <c r="V178" s="16" t="s">
        <v>25</v>
      </c>
      <c r="W178" s="16" t="s">
        <v>25</v>
      </c>
      <c r="X178" s="16"/>
      <c r="Y178" s="16"/>
      <c r="Z178" s="16" t="s">
        <v>25</v>
      </c>
      <c r="AA178" s="16">
        <v>0</v>
      </c>
      <c r="AB178" s="16"/>
      <c r="AC178" s="16" t="s">
        <v>25</v>
      </c>
    </row>
    <row r="179" spans="1:29" x14ac:dyDescent="0.35">
      <c r="A179" s="14" t="s">
        <v>295</v>
      </c>
      <c r="B179" s="14" t="s">
        <v>35</v>
      </c>
      <c r="C179" s="14" t="s">
        <v>89</v>
      </c>
      <c r="D179" s="14" t="s">
        <v>90</v>
      </c>
      <c r="E179" s="15">
        <v>73</v>
      </c>
      <c r="F179" s="16"/>
      <c r="G179" s="16"/>
      <c r="H179" s="16"/>
      <c r="I179" s="16"/>
      <c r="J179" s="16"/>
      <c r="K179" s="16"/>
      <c r="L179" s="16">
        <v>4200</v>
      </c>
      <c r="M179" s="16">
        <v>4700</v>
      </c>
      <c r="N179" s="16"/>
      <c r="O179" s="16"/>
      <c r="P179" s="16"/>
      <c r="Q179" s="16"/>
      <c r="R179" s="16"/>
      <c r="S179" s="16"/>
      <c r="T179" s="16">
        <v>0</v>
      </c>
      <c r="U179" s="16">
        <v>2520</v>
      </c>
      <c r="V179" s="16">
        <v>3500</v>
      </c>
      <c r="W179" s="16">
        <v>3500</v>
      </c>
      <c r="X179" s="16">
        <v>4200</v>
      </c>
      <c r="Y179" s="16">
        <v>500</v>
      </c>
      <c r="Z179" s="16">
        <v>0</v>
      </c>
      <c r="AA179" s="16">
        <v>0</v>
      </c>
      <c r="AB179" s="16">
        <v>300</v>
      </c>
      <c r="AC179" s="16">
        <v>300</v>
      </c>
    </row>
    <row r="180" spans="1:29" x14ac:dyDescent="0.35">
      <c r="A180" s="14" t="s">
        <v>296</v>
      </c>
      <c r="B180" s="14" t="s">
        <v>41</v>
      </c>
      <c r="C180" s="14" t="s">
        <v>297</v>
      </c>
      <c r="D180" s="14" t="s">
        <v>65</v>
      </c>
      <c r="E180" s="15">
        <v>74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 t="s">
        <v>25</v>
      </c>
      <c r="Y180" s="16" t="s">
        <v>25</v>
      </c>
      <c r="Z180" s="16" t="s">
        <v>25</v>
      </c>
      <c r="AA180" s="16" t="s">
        <v>25</v>
      </c>
      <c r="AB180" s="16" t="s">
        <v>25</v>
      </c>
      <c r="AC180" s="16" t="s">
        <v>25</v>
      </c>
    </row>
    <row r="181" spans="1:29" x14ac:dyDescent="0.35">
      <c r="A181" s="14" t="s">
        <v>298</v>
      </c>
      <c r="B181" s="14" t="s">
        <v>28</v>
      </c>
      <c r="C181" s="14" t="s">
        <v>299</v>
      </c>
      <c r="D181" s="14" t="s">
        <v>17</v>
      </c>
      <c r="E181" s="15">
        <v>74</v>
      </c>
      <c r="F181" s="16"/>
      <c r="G181" s="16"/>
      <c r="H181" s="16"/>
      <c r="I181" s="16">
        <v>725</v>
      </c>
      <c r="J181" s="16"/>
      <c r="K181" s="16">
        <v>750</v>
      </c>
      <c r="L181" s="16">
        <v>600</v>
      </c>
      <c r="M181" s="16">
        <v>920</v>
      </c>
      <c r="N181" s="16">
        <v>200</v>
      </c>
      <c r="O181" s="16">
        <v>810</v>
      </c>
      <c r="P181" s="16">
        <v>700</v>
      </c>
      <c r="Q181" s="16">
        <v>700</v>
      </c>
      <c r="R181" s="16">
        <v>600</v>
      </c>
      <c r="S181" s="16">
        <v>650</v>
      </c>
      <c r="T181" s="16">
        <v>600</v>
      </c>
      <c r="U181" s="16">
        <v>600</v>
      </c>
      <c r="V181" s="16">
        <v>380</v>
      </c>
      <c r="W181" s="16">
        <v>350</v>
      </c>
      <c r="X181" s="16">
        <v>393</v>
      </c>
      <c r="Y181" s="16">
        <v>564</v>
      </c>
      <c r="Z181" s="16">
        <v>330</v>
      </c>
      <c r="AA181" s="16">
        <v>0</v>
      </c>
      <c r="AB181" s="16">
        <v>406</v>
      </c>
      <c r="AC181" s="16">
        <v>286</v>
      </c>
    </row>
    <row r="182" spans="1:29" x14ac:dyDescent="0.35">
      <c r="A182" s="14" t="s">
        <v>300</v>
      </c>
      <c r="B182" s="14" t="s">
        <v>28</v>
      </c>
      <c r="C182" s="14" t="s">
        <v>218</v>
      </c>
      <c r="D182" s="14" t="s">
        <v>37</v>
      </c>
      <c r="E182" s="15">
        <v>73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>
        <v>589</v>
      </c>
      <c r="W182" s="16">
        <v>603</v>
      </c>
      <c r="X182" s="16">
        <v>492</v>
      </c>
      <c r="Y182" s="16">
        <v>262</v>
      </c>
      <c r="Z182" s="16">
        <v>767</v>
      </c>
      <c r="AA182" s="16">
        <v>45</v>
      </c>
      <c r="AB182" s="16"/>
      <c r="AC182" s="16">
        <v>281</v>
      </c>
    </row>
    <row r="183" spans="1:29" x14ac:dyDescent="0.35">
      <c r="A183" s="14" t="s">
        <v>301</v>
      </c>
      <c r="B183" s="14" t="s">
        <v>35</v>
      </c>
      <c r="C183" s="14" t="s">
        <v>238</v>
      </c>
      <c r="D183" s="14" t="s">
        <v>90</v>
      </c>
      <c r="E183" s="15">
        <v>73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 t="s">
        <v>25</v>
      </c>
      <c r="AB183" s="16" t="s">
        <v>25</v>
      </c>
      <c r="AC183" s="16" t="s">
        <v>25</v>
      </c>
    </row>
    <row r="184" spans="1:29" x14ac:dyDescent="0.35">
      <c r="A184" s="14" t="s">
        <v>302</v>
      </c>
      <c r="B184" s="14" t="s">
        <v>28</v>
      </c>
      <c r="C184" s="14" t="s">
        <v>208</v>
      </c>
      <c r="D184" s="14" t="s">
        <v>21</v>
      </c>
      <c r="E184" s="15">
        <v>74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>
        <v>192</v>
      </c>
    </row>
    <row r="185" spans="1:29" x14ac:dyDescent="0.35">
      <c r="A185" s="14" t="s">
        <v>303</v>
      </c>
      <c r="B185" s="14" t="s">
        <v>28</v>
      </c>
      <c r="C185" s="14" t="s">
        <v>224</v>
      </c>
      <c r="D185" s="14" t="s">
        <v>17</v>
      </c>
      <c r="E185" s="15">
        <v>74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 t="s">
        <v>25</v>
      </c>
      <c r="U185" s="16" t="s">
        <v>25</v>
      </c>
      <c r="V185" s="16" t="s">
        <v>25</v>
      </c>
      <c r="W185" s="16" t="s">
        <v>25</v>
      </c>
      <c r="X185" s="16" t="s">
        <v>25</v>
      </c>
      <c r="Y185" s="16" t="s">
        <v>25</v>
      </c>
      <c r="Z185" s="16" t="s">
        <v>25</v>
      </c>
      <c r="AA185" s="16" t="s">
        <v>25</v>
      </c>
      <c r="AB185" s="16" t="s">
        <v>25</v>
      </c>
      <c r="AC185" s="16" t="s">
        <v>25</v>
      </c>
    </row>
    <row r="186" spans="1:29" x14ac:dyDescent="0.35">
      <c r="A186" s="14" t="s">
        <v>304</v>
      </c>
      <c r="B186" s="14" t="s">
        <v>15</v>
      </c>
      <c r="C186" s="14" t="s">
        <v>85</v>
      </c>
      <c r="D186" s="14" t="s">
        <v>68</v>
      </c>
      <c r="E186" s="15">
        <v>74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>
        <v>966</v>
      </c>
      <c r="P186" s="16">
        <v>2293</v>
      </c>
      <c r="Q186" s="16">
        <v>3117</v>
      </c>
      <c r="R186" s="16">
        <v>3698</v>
      </c>
      <c r="S186" s="16">
        <v>3075</v>
      </c>
      <c r="T186" s="16">
        <v>3599</v>
      </c>
      <c r="U186" s="16">
        <v>2501</v>
      </c>
      <c r="V186" s="16">
        <v>3032</v>
      </c>
      <c r="W186" s="16">
        <v>3980</v>
      </c>
      <c r="X186" s="16">
        <v>4363</v>
      </c>
      <c r="Y186" s="16">
        <v>2267</v>
      </c>
      <c r="Z186" s="16">
        <v>0</v>
      </c>
      <c r="AA186" s="16">
        <v>0</v>
      </c>
      <c r="AB186" s="16">
        <v>81</v>
      </c>
      <c r="AC186" s="16">
        <v>108</v>
      </c>
    </row>
    <row r="187" spans="1:29" x14ac:dyDescent="0.35">
      <c r="A187" s="14" t="s">
        <v>305</v>
      </c>
      <c r="B187" s="14" t="s">
        <v>35</v>
      </c>
      <c r="C187" s="14" t="s">
        <v>238</v>
      </c>
      <c r="D187" s="14" t="s">
        <v>90</v>
      </c>
      <c r="E187" s="15">
        <v>73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 t="s">
        <v>25</v>
      </c>
      <c r="AB187" s="16" t="s">
        <v>25</v>
      </c>
      <c r="AC187" s="16" t="s">
        <v>25</v>
      </c>
    </row>
    <row r="188" spans="1:29" x14ac:dyDescent="0.35">
      <c r="A188" s="14" t="s">
        <v>306</v>
      </c>
      <c r="B188" s="14" t="s">
        <v>35</v>
      </c>
      <c r="C188" s="14" t="s">
        <v>234</v>
      </c>
      <c r="D188" s="14" t="s">
        <v>49</v>
      </c>
      <c r="E188" s="15">
        <v>73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>
        <v>400</v>
      </c>
      <c r="Y188" s="16">
        <v>735</v>
      </c>
      <c r="Z188" s="16">
        <v>0</v>
      </c>
      <c r="AA188" s="16">
        <v>0</v>
      </c>
      <c r="AB188" s="16">
        <v>50</v>
      </c>
      <c r="AC188" s="16">
        <v>75</v>
      </c>
    </row>
    <row r="189" spans="1:29" x14ac:dyDescent="0.35">
      <c r="A189" s="14" t="s">
        <v>307</v>
      </c>
      <c r="B189" s="14" t="s">
        <v>28</v>
      </c>
      <c r="C189" s="14" t="s">
        <v>308</v>
      </c>
      <c r="D189" s="14" t="s">
        <v>90</v>
      </c>
      <c r="E189" s="15">
        <v>73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>
        <v>59</v>
      </c>
      <c r="R189" s="16"/>
      <c r="S189" s="16">
        <v>60</v>
      </c>
      <c r="T189" s="16">
        <v>76</v>
      </c>
      <c r="U189" s="16">
        <v>0</v>
      </c>
      <c r="V189" s="16">
        <v>130</v>
      </c>
      <c r="W189" s="16">
        <v>70</v>
      </c>
      <c r="X189" s="16">
        <v>185</v>
      </c>
      <c r="Y189" s="16"/>
      <c r="Z189" s="16">
        <v>130</v>
      </c>
      <c r="AA189" s="16">
        <v>0</v>
      </c>
      <c r="AB189" s="16"/>
      <c r="AC189" s="16">
        <v>70</v>
      </c>
    </row>
    <row r="190" spans="1:29" x14ac:dyDescent="0.35">
      <c r="A190" s="14" t="s">
        <v>309</v>
      </c>
      <c r="B190" s="14" t="s">
        <v>44</v>
      </c>
      <c r="C190" s="14" t="s">
        <v>310</v>
      </c>
      <c r="D190" s="14" t="s">
        <v>37</v>
      </c>
      <c r="E190" s="15">
        <v>73</v>
      </c>
      <c r="F190" s="16"/>
      <c r="G190" s="16"/>
      <c r="H190" s="16"/>
      <c r="I190" s="16"/>
      <c r="J190" s="16"/>
      <c r="K190" s="16"/>
      <c r="L190" s="16"/>
      <c r="M190" s="16" t="s">
        <v>25</v>
      </c>
      <c r="N190" s="16" t="s">
        <v>25</v>
      </c>
      <c r="O190" s="16" t="s">
        <v>25</v>
      </c>
      <c r="P190" s="16" t="s">
        <v>25</v>
      </c>
      <c r="Q190" s="16" t="s">
        <v>25</v>
      </c>
      <c r="R190" s="16" t="s">
        <v>25</v>
      </c>
      <c r="S190" s="16" t="s">
        <v>25</v>
      </c>
      <c r="T190" s="16">
        <v>0</v>
      </c>
      <c r="U190" s="16">
        <v>0</v>
      </c>
      <c r="V190" s="16">
        <v>0</v>
      </c>
      <c r="W190" s="16">
        <v>0</v>
      </c>
      <c r="X190" s="16" t="s">
        <v>25</v>
      </c>
      <c r="Y190" s="16" t="s">
        <v>25</v>
      </c>
      <c r="Z190" s="16" t="s">
        <v>25</v>
      </c>
      <c r="AA190" s="16">
        <v>0</v>
      </c>
      <c r="AB190" s="16" t="s">
        <v>25</v>
      </c>
      <c r="AC190" s="16" t="s">
        <v>25</v>
      </c>
    </row>
    <row r="191" spans="1:29" x14ac:dyDescent="0.35">
      <c r="A191" s="14" t="s">
        <v>311</v>
      </c>
      <c r="B191" s="14" t="s">
        <v>15</v>
      </c>
      <c r="C191" s="14" t="s">
        <v>85</v>
      </c>
      <c r="D191" s="14" t="s">
        <v>68</v>
      </c>
      <c r="E191" s="15">
        <v>74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>
        <v>17914</v>
      </c>
      <c r="S191" s="16">
        <v>19155</v>
      </c>
      <c r="T191" s="16">
        <v>20886</v>
      </c>
      <c r="U191" s="16">
        <v>0</v>
      </c>
      <c r="V191" s="16">
        <v>18359</v>
      </c>
      <c r="W191" s="16">
        <v>5565</v>
      </c>
      <c r="X191" s="16">
        <v>6016</v>
      </c>
      <c r="Y191" s="16">
        <v>5866</v>
      </c>
      <c r="Z191" s="16">
        <v>0</v>
      </c>
      <c r="AA191" s="16">
        <v>0</v>
      </c>
      <c r="AB191" s="16">
        <v>13229</v>
      </c>
      <c r="AC191" s="16" t="s">
        <v>312</v>
      </c>
    </row>
    <row r="192" spans="1:29" x14ac:dyDescent="0.35">
      <c r="A192" s="14" t="s">
        <v>313</v>
      </c>
      <c r="B192" s="14" t="s">
        <v>44</v>
      </c>
      <c r="C192" s="14" t="s">
        <v>144</v>
      </c>
      <c r="D192" s="14" t="s">
        <v>65</v>
      </c>
      <c r="E192" s="15">
        <v>74</v>
      </c>
      <c r="F192" s="16">
        <v>5456</v>
      </c>
      <c r="G192" s="16">
        <v>5348</v>
      </c>
      <c r="H192" s="16">
        <v>4159</v>
      </c>
      <c r="I192" s="16">
        <v>4692</v>
      </c>
      <c r="J192" s="16">
        <v>3719</v>
      </c>
      <c r="K192" s="16">
        <v>4416</v>
      </c>
      <c r="L192" s="16">
        <v>5380</v>
      </c>
      <c r="M192" s="16">
        <v>4850</v>
      </c>
      <c r="N192" s="16">
        <v>4471</v>
      </c>
      <c r="O192" s="16">
        <v>4913</v>
      </c>
      <c r="P192" s="16">
        <v>4641</v>
      </c>
      <c r="Q192" s="16">
        <v>5723</v>
      </c>
      <c r="R192" s="16">
        <v>5338</v>
      </c>
      <c r="S192" s="16">
        <v>6145</v>
      </c>
      <c r="T192" s="16">
        <v>6132</v>
      </c>
      <c r="U192" s="16">
        <v>5697</v>
      </c>
      <c r="V192" s="16">
        <v>3208</v>
      </c>
      <c r="W192" s="16">
        <v>4859</v>
      </c>
      <c r="X192" s="16">
        <v>2496</v>
      </c>
      <c r="Y192" s="16">
        <v>3014</v>
      </c>
      <c r="Z192" s="16">
        <v>3191</v>
      </c>
      <c r="AA192" s="16">
        <v>35</v>
      </c>
      <c r="AB192" s="16">
        <v>0</v>
      </c>
      <c r="AC192" s="16" t="s">
        <v>314</v>
      </c>
    </row>
    <row r="193" spans="1:29" x14ac:dyDescent="0.35">
      <c r="A193" s="14" t="s">
        <v>315</v>
      </c>
      <c r="B193" s="14" t="s">
        <v>28</v>
      </c>
      <c r="C193" s="14" t="s">
        <v>16</v>
      </c>
      <c r="D193" s="14" t="s">
        <v>17</v>
      </c>
      <c r="E193" s="15">
        <v>74</v>
      </c>
      <c r="F193" s="16">
        <v>12120</v>
      </c>
      <c r="G193" s="16">
        <v>27726</v>
      </c>
      <c r="H193" s="16">
        <v>26860</v>
      </c>
      <c r="I193" s="16">
        <v>26256</v>
      </c>
      <c r="J193" s="16">
        <v>24302</v>
      </c>
      <c r="K193" s="16">
        <v>26100</v>
      </c>
      <c r="L193" s="16">
        <v>26807</v>
      </c>
      <c r="M193" s="16">
        <v>23317</v>
      </c>
      <c r="N193" s="16">
        <v>23649</v>
      </c>
      <c r="O193" s="16">
        <v>16573</v>
      </c>
      <c r="P193" s="16">
        <v>18676</v>
      </c>
      <c r="Q193" s="16">
        <v>22219</v>
      </c>
      <c r="R193" s="16">
        <v>19909</v>
      </c>
      <c r="S193" s="16">
        <v>16357</v>
      </c>
      <c r="T193" s="16">
        <v>16997</v>
      </c>
      <c r="U193" s="16">
        <v>17582</v>
      </c>
      <c r="V193" s="16">
        <v>16258</v>
      </c>
      <c r="W193" s="16">
        <v>14352</v>
      </c>
      <c r="X193" s="16">
        <v>15560</v>
      </c>
      <c r="Y193" s="16">
        <v>15948</v>
      </c>
      <c r="Z193" s="16">
        <v>0</v>
      </c>
      <c r="AA193" s="16">
        <v>11162</v>
      </c>
      <c r="AB193" s="16">
        <v>7838</v>
      </c>
      <c r="AC193" s="16" t="s">
        <v>74</v>
      </c>
    </row>
    <row r="194" spans="1:29" x14ac:dyDescent="0.35">
      <c r="A194" s="14" t="s">
        <v>316</v>
      </c>
      <c r="B194" s="14" t="s">
        <v>15</v>
      </c>
      <c r="C194" s="14" t="s">
        <v>317</v>
      </c>
      <c r="D194" s="14" t="s">
        <v>21</v>
      </c>
      <c r="E194" s="15">
        <v>74</v>
      </c>
      <c r="F194" s="16">
        <v>77232</v>
      </c>
      <c r="G194" s="16">
        <v>86424</v>
      </c>
      <c r="H194" s="16">
        <v>77666</v>
      </c>
      <c r="I194" s="16">
        <v>82035</v>
      </c>
      <c r="J194" s="16">
        <v>70790</v>
      </c>
      <c r="K194" s="16">
        <v>81346</v>
      </c>
      <c r="L194" s="16">
        <v>84200</v>
      </c>
      <c r="M194" s="16">
        <v>91720</v>
      </c>
      <c r="N194" s="16">
        <v>105526</v>
      </c>
      <c r="O194" s="16">
        <v>108677</v>
      </c>
      <c r="P194" s="16">
        <v>159281</v>
      </c>
      <c r="Q194" s="16">
        <v>152133</v>
      </c>
      <c r="R194" s="16">
        <v>203040</v>
      </c>
      <c r="S194" s="16">
        <v>186461</v>
      </c>
      <c r="T194" s="16">
        <v>162883</v>
      </c>
      <c r="U194" s="16">
        <v>200087</v>
      </c>
      <c r="V194" s="16">
        <v>251876</v>
      </c>
      <c r="W194" s="16">
        <v>268722</v>
      </c>
      <c r="X194" s="16">
        <v>294981</v>
      </c>
      <c r="Y194" s="16">
        <v>284695</v>
      </c>
      <c r="Z194" s="16">
        <v>271476</v>
      </c>
      <c r="AA194" s="16">
        <v>89705</v>
      </c>
      <c r="AB194" s="16">
        <v>72483</v>
      </c>
      <c r="AC194" s="16" t="s">
        <v>74</v>
      </c>
    </row>
    <row r="196" spans="1:29" x14ac:dyDescent="0.35">
      <c r="A196" s="18" t="s">
        <v>323</v>
      </c>
    </row>
    <row r="197" spans="1:29" x14ac:dyDescent="0.35">
      <c r="A197" s="18" t="s">
        <v>321</v>
      </c>
    </row>
    <row r="198" spans="1:29" x14ac:dyDescent="0.35">
      <c r="A198" s="18" t="s">
        <v>335</v>
      </c>
    </row>
    <row r="199" spans="1:29" x14ac:dyDescent="0.35">
      <c r="A199" s="18" t="s">
        <v>324</v>
      </c>
    </row>
    <row r="200" spans="1:29" x14ac:dyDescent="0.35">
      <c r="A200" s="18" t="s">
        <v>322</v>
      </c>
    </row>
    <row r="201" spans="1:29" x14ac:dyDescent="0.35">
      <c r="A201" s="18" t="s">
        <v>334</v>
      </c>
    </row>
    <row r="202" spans="1:29" x14ac:dyDescent="0.35">
      <c r="A202" s="18" t="s">
        <v>333</v>
      </c>
    </row>
    <row r="203" spans="1:29" x14ac:dyDescent="0.35">
      <c r="A203" s="18" t="s">
        <v>332</v>
      </c>
    </row>
  </sheetData>
  <autoFilter ref="A13:AC194" xr:uid="{98EA32C3-908D-4999-8CF8-751B5D5A0182}">
    <sortState xmlns:xlrd2="http://schemas.microsoft.com/office/spreadsheetml/2017/richdata2" ref="A14:AC194">
      <sortCondition descending="1" ref="AC13:AC194"/>
    </sortState>
  </autoFilter>
  <pageMargins left="0.70866141732283472" right="0.70866141732283472" top="0.74803149606299213" bottom="0.74803149606299213" header="0.31496062992125984" footer="0.31496062992125984"/>
  <pageSetup paperSize="8" scale="42" fitToHeight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CE9B8E7A75CC478ABDA16B031C24C6" ma:contentTypeVersion="21" ma:contentTypeDescription="Crée un document." ma:contentTypeScope="" ma:versionID="57595796c2c147d413443cf051cf7b95">
  <xsd:schema xmlns:xsd="http://www.w3.org/2001/XMLSchema" xmlns:xs="http://www.w3.org/2001/XMLSchema" xmlns:p="http://schemas.microsoft.com/office/2006/metadata/properties" xmlns:ns2="5fcff5a1-c6ac-4503-a92b-048a5861d46d" xmlns:ns3="03f18585-c090-4a10-ac2d-0b77d226eded" targetNamespace="http://schemas.microsoft.com/office/2006/metadata/properties" ma:root="true" ma:fieldsID="d2a4689c481d2413a7611bb0945a163c" ns2:_="" ns3:_="">
    <xsd:import namespace="5fcff5a1-c6ac-4503-a92b-048a5861d46d"/>
    <xsd:import namespace="03f18585-c090-4a10-ac2d-0b77d226ed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Type_x0020_de_x0020_pr_x00e9_paration" minOccurs="0"/>
                <xsd:element ref="ns2:A" minOccurs="0"/>
                <xsd:element ref="ns2:Tableder_x00e9_f_x00e9_renceassoci_x00e9_e" minOccurs="0"/>
                <xsd:element ref="ns2:P_x00e9_riodedemise_x00e0_jour" minOccurs="0"/>
                <xsd:element ref="ns2:Sourcededonn_x00e9_es" minOccurs="0"/>
                <xsd:element ref="ns2:Obtentiondesdonn_x00e9_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ff5a1-c6ac-4503-a92b-048a5861d4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83be93c5-9ad3-4586-9747-6c4158a0ba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Type_x0020_de_x0020_pr_x00e9_paration" ma:index="20" nillable="true" ma:displayName="Type de préparation" ma:default="Non défini" ma:format="Dropdown" ma:internalName="Type_x0020_de_x0020_pr_x00e9_paration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Power Query"/>
                        <xsd:enumeration value="Manuel"/>
                        <xsd:enumeration value="Obsolète"/>
                        <xsd:enumeration value="Non défini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" ma:index="21" nillable="true" ma:displayName="Fréquence de mise à jour" ma:format="Dropdown" ma:internalName="A">
      <xsd:simpleType>
        <xsd:union memberTypes="dms:Text">
          <xsd:simpleType>
            <xsd:restriction base="dms:Choice">
              <xsd:enumeration value="Annuelle"/>
              <xsd:enumeration value="Saisonnière"/>
              <xsd:enumeration value="Semestrielle"/>
            </xsd:restriction>
          </xsd:simpleType>
        </xsd:union>
      </xsd:simpleType>
    </xsd:element>
    <xsd:element name="Tableder_x00e9_f_x00e9_renceassoci_x00e9_e" ma:index="22" nillable="true" ma:displayName="Table de référence utilisée" ma:format="Dropdown" ma:internalName="Tableder_x00e9_f_x00e9_renceassoci_x00e9_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lendriers"/>
                    <xsd:enumeration value="Communes"/>
                    <xsd:enumeration value="Départements"/>
                    <xsd:enumeration value="Secteurs touristiques"/>
                    <xsd:enumeration value="Stations de ski"/>
                    <xsd:enumeration value="Stations Météo France"/>
                    <xsd:enumeration value="Emplois"/>
                    <xsd:enumeration value="Coefficient INSEE"/>
                    <xsd:enumeration value="Sites"/>
                    <xsd:enumeration value="Origine"/>
                    <xsd:enumeration value="Station offre RM (FIRM)"/>
                  </xsd:restriction>
                </xsd:simpleType>
              </xsd:element>
            </xsd:sequence>
          </xsd:extension>
        </xsd:complexContent>
      </xsd:complexType>
    </xsd:element>
    <xsd:element name="P_x00e9_riodedemise_x00e0_jour" ma:index="23" nillable="true" ma:displayName="Période de mise à jour" ma:format="Dropdown" ma:internalName="P_x00e9_riodedemise_x00e0_jour">
      <xsd:simpleType>
        <xsd:restriction base="dms:Text">
          <xsd:maxLength value="255"/>
        </xsd:restriction>
      </xsd:simpleType>
    </xsd:element>
    <xsd:element name="Sourcededonn_x00e9_es" ma:index="24" nillable="true" ma:displayName="Fournisseur de données" ma:format="Dropdown" ma:internalName="Sourcededonn_x00e9_es">
      <xsd:simpleType>
        <xsd:restriction base="dms:Text">
          <xsd:maxLength value="255"/>
        </xsd:restriction>
      </xsd:simpleType>
    </xsd:element>
    <xsd:element name="Obtentiondesdonn_x00e9_es" ma:index="25" nillable="true" ma:displayName="Obtention des données" ma:format="Dropdown" ma:internalName="Obtentiondesdonn_x00e9_e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Téléchargement"/>
                        <xsd:enumeration value="Demande par mail"/>
                        <xsd:enumeration value="Enquêt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18585-c090-4a10-ac2d-0b77d226ede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bf84e6aa-4d6f-4afe-b52e-e3d0a7ed674d}" ma:internalName="TaxCatchAll" ma:showField="CatchAllData" ma:web="03f18585-c090-4a10-ac2d-0b77d226ed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e_x0020_pr_x00e9_paration xmlns="5fcff5a1-c6ac-4503-a92b-048a5861d46d">
      <Value>Non défini</Value>
    </Type_x0020_de_x0020_pr_x00e9_paration>
    <P_x00e9_riodedemise_x00e0_jour xmlns="5fcff5a1-c6ac-4503-a92b-048a5861d46d" xsi:nil="true"/>
    <Tableder_x00e9_f_x00e9_renceassoci_x00e9_e xmlns="5fcff5a1-c6ac-4503-a92b-048a5861d46d" xsi:nil="true"/>
    <A xmlns="5fcff5a1-c6ac-4503-a92b-048a5861d46d" xsi:nil="true"/>
    <lcf76f155ced4ddcb4097134ff3c332f xmlns="5fcff5a1-c6ac-4503-a92b-048a5861d46d">
      <Terms xmlns="http://schemas.microsoft.com/office/infopath/2007/PartnerControls"/>
    </lcf76f155ced4ddcb4097134ff3c332f>
    <Sourcededonn_x00e9_es xmlns="5fcff5a1-c6ac-4503-a92b-048a5861d46d" xsi:nil="true"/>
    <TaxCatchAll xmlns="03f18585-c090-4a10-ac2d-0b77d226eded" xsi:nil="true"/>
    <Obtentiondesdonn_x00e9_es xmlns="5fcff5a1-c6ac-4503-a92b-048a5861d46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13CC6F-5210-44A9-A22B-6CEC9F2B88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cff5a1-c6ac-4503-a92b-048a5861d46d"/>
    <ds:schemaRef ds:uri="03f18585-c090-4a10-ac2d-0b77d226ed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717DEC-138C-47C9-B84A-46BA872BEF03}">
  <ds:schemaRefs>
    <ds:schemaRef ds:uri="http://schemas.microsoft.com/office/2006/metadata/properties"/>
    <ds:schemaRef ds:uri="http://schemas.microsoft.com/office/infopath/2007/PartnerControls"/>
    <ds:schemaRef ds:uri="5fcff5a1-c6ac-4503-a92b-048a5861d46d"/>
    <ds:schemaRef ds:uri="03f18585-c090-4a10-ac2d-0b77d226eded"/>
  </ds:schemaRefs>
</ds:datastoreItem>
</file>

<file path=customXml/itemProps3.xml><?xml version="1.0" encoding="utf-8"?>
<ds:datastoreItem xmlns:ds="http://schemas.openxmlformats.org/officeDocument/2006/customXml" ds:itemID="{781745C6-EE9C-4BB6-BC67-1AB39AEBEF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20230901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Lécuret</dc:creator>
  <cp:lastModifiedBy>Claudine Lécuret</cp:lastModifiedBy>
  <cp:lastPrinted>2023-09-05T10:11:56Z</cp:lastPrinted>
  <dcterms:created xsi:type="dcterms:W3CDTF">2023-09-05T09:27:46Z</dcterms:created>
  <dcterms:modified xsi:type="dcterms:W3CDTF">2023-09-05T10:13:44Z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0x01010065CE9B8E7A75CC478ABDA16B031C24C6</vt:lpwstr>
  </property>
  <property fmtid="{D5CDD505-2E9C-101B-9397-08002B2CF9AE}" pid="3" name="MediaServiceImageTags">
    <vt:lpwstr/>
  </property>
</Properties>
</file>